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FSGEM101\GEM_Teams\Advanced Analytics\1_WIP\1_main projects\NHSE Digital Citizen Programme\04. Adhoc\03. SoS 1\"/>
    </mc:Choice>
  </mc:AlternateContent>
  <xr:revisionPtr revIDLastSave="0" documentId="13_ncr:1_{59992ECE-DA57-4332-BBB0-3A3CC6FBCBB8}" xr6:coauthVersionLast="47" xr6:coauthVersionMax="47" xr10:uidLastSave="{00000000-0000-0000-0000-000000000000}"/>
  <bookViews>
    <workbookView xWindow="-120" yWindow="-120" windowWidth="29040" windowHeight="15720" xr2:uid="{FA3086A6-8EF8-469C-B880-8518BF453ED6}"/>
  </bookViews>
  <sheets>
    <sheet name="Cover" sheetId="3" r:id="rId1"/>
    <sheet name="NHS App GP Appointment Booking"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 i="3" l="1"/>
  <c r="F3" i="1"/>
  <c r="F4" i="1"/>
  <c r="F5" i="1"/>
  <c r="F6" i="1"/>
  <c r="F7" i="1"/>
  <c r="F8" i="1"/>
  <c r="F9" i="1"/>
  <c r="F10" i="1"/>
  <c r="F11" i="1"/>
  <c r="F12" i="1"/>
  <c r="F13" i="1"/>
  <c r="F14" i="1"/>
  <c r="F15" i="1"/>
  <c r="F16" i="1"/>
  <c r="F17" i="1"/>
  <c r="F18" i="1"/>
  <c r="F19" i="1"/>
  <c r="F20" i="1"/>
  <c r="F21" i="1"/>
  <c r="F22" i="1"/>
  <c r="F23" i="1"/>
  <c r="F24" i="1"/>
  <c r="F25" i="1"/>
  <c r="F26" i="1"/>
  <c r="F27" i="1"/>
  <c r="F28" i="1"/>
  <c r="F29" i="1"/>
  <c r="F30" i="1"/>
  <c r="F31" i="1"/>
  <c r="F2" i="1"/>
  <c r="E3" i="3"/>
  <c r="D3" i="3"/>
</calcChain>
</file>

<file path=xl/sharedStrings.xml><?xml version="1.0" encoding="utf-8"?>
<sst xmlns="http://schemas.openxmlformats.org/spreadsheetml/2006/main" count="17" uniqueCount="16">
  <si>
    <t>Month</t>
  </si>
  <si>
    <t>Data Source</t>
  </si>
  <si>
    <t>Time Period</t>
  </si>
  <si>
    <t>NHS App - GP Appointments Booked</t>
  </si>
  <si>
    <t>Estimated Appointments in General Practice</t>
  </si>
  <si>
    <t>March 2022 - August 2024</t>
  </si>
  <si>
    <t>Methodology</t>
  </si>
  <si>
    <t>Data Quality</t>
  </si>
  <si>
    <t>Estimated Total Appointments in General Practice</t>
  </si>
  <si>
    <t>Proportion of GP Appointments Managed via NHS App</t>
  </si>
  <si>
    <t>NHS App - GP Appointments Cancelled</t>
  </si>
  <si>
    <t>NHS App - Total GP Appointments Managed</t>
  </si>
  <si>
    <t>NHS App - GP Appointments Booked &amp; Cancelled</t>
  </si>
  <si>
    <t>Proportion of GP Appointments Managed in NHS App</t>
  </si>
  <si>
    <t>The proportion of GP Appointments managed in the NHS App is calculated by taking the total number of GP Appointments booked and cancelled in the App each month, and dividing through by the total number of appointments recorded in general practice for the same month.</t>
  </si>
  <si>
    <t>The "Number of Appointments Managed in the NHS App" figure only includes appointments booked or cancelled within the NHS app, and not appointments booked through third party services, which aren't currently trackable.
Due to incomplete coverage of practices, the Appointments in General Practice report applies an uplift factor to create an estimate for the number of monthly appointments.
The Appointments in General Practice data only includes appointments that have a final status of attended, booked, or DNA and are each only counted once. Cancelled appointments are not included and cannot be counted from the data collection. This means that the same appointment could appear multiple times in the numerator and only once in the denominator, resulting in a slightly higher proportion than if each appointment was counted once. 
Appointments for covid vaccinations and appointments recorded in the PCN appointment systems are not included in the denominator.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</si>
</sst>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000%"/>
    <numFmt numFmtId="165" formatCode="_-* #,##0_-;\-* #,##0_-;_-* &quot;-&quot;??_-;_-@_-"/>
    <numFmt numFmtId="166" formatCode="0.000000"/>
    <numFmt numFmtId="167" formatCode="mmm\-yyyy"/>
  </numFmts>
  <fonts count="7"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rgb="FF000000"/>
      <name val="Calibri"/>
      <family val="2"/>
      <scheme val="minor"/>
    </font>
    <font>
      <sz val="11"/>
      <color rgb="FF000000"/>
      <name val="Calibri"/>
      <family val="2"/>
    </font>
    <font>
      <u/>
      <sz val="11"/>
      <color theme="10"/>
      <name val="Calibri"/>
      <family val="2"/>
      <scheme val="minor"/>
    </font>
  </fonts>
  <fills count="5">
    <fill>
      <patternFill patternType="none"/>
    </fill>
    <fill>
      <patternFill patternType="gray125"/>
    </fill>
    <fill>
      <patternFill patternType="solid">
        <fgColor rgb="FF0070C0"/>
        <bgColor indexed="64"/>
      </patternFill>
    </fill>
    <fill>
      <patternFill patternType="solid">
        <fgColor rgb="FF0070C0"/>
        <bgColor rgb="FFD9E1F2"/>
      </patternFill>
    </fill>
    <fill>
      <patternFill patternType="solid">
        <fgColor theme="2" tint="-0.249977111117893"/>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6" fillId="0" borderId="0" applyNumberFormat="0" applyFill="0" applyBorder="0" applyAlignment="0" applyProtection="0"/>
  </cellStyleXfs>
  <cellXfs count="32">
    <xf numFmtId="0" fontId="0" fillId="0" borderId="0" xfId="0"/>
    <xf numFmtId="14" fontId="2" fillId="2" borderId="0" xfId="0" applyNumberFormat="1" applyFont="1" applyFill="1"/>
    <xf numFmtId="14" fontId="0" fillId="0" borderId="0" xfId="0" applyNumberFormat="1"/>
    <xf numFmtId="164" fontId="0" fillId="0" borderId="0" xfId="1" applyNumberFormat="1" applyFont="1"/>
    <xf numFmtId="0" fontId="4" fillId="0" borderId="0" xfId="0" applyFont="1"/>
    <xf numFmtId="10" fontId="0" fillId="0" borderId="0" xfId="0" applyNumberFormat="1"/>
    <xf numFmtId="165" fontId="5" fillId="0" borderId="0" xfId="0" applyNumberFormat="1" applyFont="1"/>
    <xf numFmtId="0" fontId="3" fillId="4" borderId="1" xfId="0" applyFont="1" applyFill="1" applyBorder="1"/>
    <xf numFmtId="0" fontId="0" fillId="0" borderId="1" xfId="0" applyBorder="1"/>
    <xf numFmtId="0" fontId="6" fillId="0" borderId="1" xfId="2" applyBorder="1"/>
    <xf numFmtId="0" fontId="3" fillId="4" borderId="1" xfId="0" applyFont="1" applyFill="1" applyBorder="1" applyAlignment="1">
      <alignment vertical="top"/>
    </xf>
    <xf numFmtId="10" fontId="0" fillId="0" borderId="0" xfId="1" applyNumberFormat="1" applyFont="1"/>
    <xf numFmtId="166" fontId="0" fillId="0" borderId="0" xfId="0" applyNumberFormat="1"/>
    <xf numFmtId="43" fontId="0" fillId="0" borderId="0" xfId="0" applyNumberFormat="1"/>
    <xf numFmtId="0" fontId="6" fillId="0" borderId="1" xfId="2" applyBorder="1" applyAlignment="1">
      <alignment wrapText="1"/>
    </xf>
    <xf numFmtId="3" fontId="5" fillId="0" borderId="1" xfId="0" applyNumberFormat="1" applyFont="1" applyBorder="1"/>
    <xf numFmtId="3" fontId="0" fillId="0" borderId="1" xfId="0" applyNumberFormat="1" applyBorder="1"/>
    <xf numFmtId="10" fontId="0" fillId="0" borderId="1" xfId="1" applyNumberFormat="1" applyFont="1" applyBorder="1"/>
    <xf numFmtId="3" fontId="4" fillId="0" borderId="1" xfId="0" applyNumberFormat="1" applyFont="1" applyBorder="1"/>
    <xf numFmtId="167" fontId="0" fillId="0" borderId="1" xfId="0" applyNumberFormat="1" applyBorder="1"/>
    <xf numFmtId="14" fontId="2" fillId="2" borderId="0" xfId="0" applyNumberFormat="1" applyFont="1" applyFill="1" applyAlignment="1">
      <alignment wrapText="1"/>
    </xf>
    <xf numFmtId="0" fontId="2" fillId="3" borderId="0" xfId="0" applyFont="1" applyFill="1" applyAlignment="1">
      <alignment wrapText="1"/>
    </xf>
    <xf numFmtId="164" fontId="2" fillId="2" borderId="0" xfId="1" applyNumberFormat="1" applyFont="1" applyFill="1" applyAlignment="1">
      <alignment wrapText="1"/>
    </xf>
    <xf numFmtId="0" fontId="0" fillId="0" borderId="1" xfId="0" applyBorder="1" applyAlignment="1">
      <alignment horizontal="left" vertical="center"/>
    </xf>
    <xf numFmtId="0" fontId="0" fillId="0" borderId="2" xfId="0" applyBorder="1"/>
    <xf numFmtId="0" fontId="0" fillId="0" borderId="3" xfId="0" applyBorder="1"/>
    <xf numFmtId="0" fontId="0" fillId="0" borderId="2" xfId="0" applyFill="1" applyBorder="1" applyAlignment="1">
      <alignment wrapText="1"/>
    </xf>
    <xf numFmtId="0" fontId="0" fillId="0" borderId="3" xfId="0" applyFill="1" applyBorder="1" applyAlignment="1">
      <alignment wrapText="1"/>
    </xf>
    <xf numFmtId="0" fontId="0" fillId="0" borderId="2" xfId="0" applyBorder="1" applyAlignment="1">
      <alignment wrapText="1"/>
    </xf>
    <xf numFmtId="0" fontId="0" fillId="0" borderId="3" xfId="0" applyBorder="1" applyAlignment="1">
      <alignment wrapText="1"/>
    </xf>
    <xf numFmtId="0" fontId="6" fillId="0" borderId="2" xfId="2" applyBorder="1"/>
    <xf numFmtId="0" fontId="6" fillId="0" borderId="3" xfId="2" applyBorder="1"/>
  </cellXfs>
  <cellStyles count="3">
    <cellStyle name="Hyperlink" xfId="2" builtinId="8"/>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C8959-67A6-42AE-8679-7874DAC1E323}">
  <dimension ref="A1:F8"/>
  <sheetViews>
    <sheetView showGridLines="0" tabSelected="1" workbookViewId="0">
      <selection activeCell="D6" sqref="D6:E6"/>
    </sheetView>
  </sheetViews>
  <sheetFormatPr defaultColWidth="0" defaultRowHeight="15" zeroHeight="1" x14ac:dyDescent="0.25"/>
  <cols>
    <col min="1" max="1" width="3.140625" customWidth="1"/>
    <col min="2" max="2" width="28.7109375" bestFit="1" customWidth="1"/>
    <col min="3" max="3" width="57.7109375" customWidth="1"/>
    <col min="4" max="4" width="43.42578125" bestFit="1" customWidth="1"/>
    <col min="5" max="5" width="46.7109375" customWidth="1"/>
    <col min="6" max="6" width="4.7109375" customWidth="1"/>
    <col min="7" max="16384" width="9.140625" hidden="1"/>
  </cols>
  <sheetData>
    <row r="1" spans="2:5" x14ac:dyDescent="0.25"/>
    <row r="2" spans="2:5" x14ac:dyDescent="0.25">
      <c r="B2" s="7" t="s">
        <v>1</v>
      </c>
      <c r="C2" s="8" t="s">
        <v>12</v>
      </c>
      <c r="D2" s="30" t="str">
        <f>HYPERLINK("https://app.powerbi.com/Redirect?action=OpenReport&amp;appId=45a8971b-f918-45ad-b2c7-8beaf8570ac7","NHS App Dashboards Link - Monthly Headlines - Appointments Booked - Appointments Cancelled")</f>
        <v>NHS App Dashboards Link - Monthly Headlines - Appointments Booked - Appointments Cancelled</v>
      </c>
      <c r="E2" s="31"/>
    </row>
    <row r="3" spans="2:5" ht="30" customHeight="1" x14ac:dyDescent="0.25">
      <c r="B3" s="7" t="s">
        <v>1</v>
      </c>
      <c r="C3" s="8" t="s">
        <v>4</v>
      </c>
      <c r="D3" s="9" t="str">
        <f>HYPERLINK("https://digital.nhs.uk/data-and-information/publications/statistical/appointments-in-general-practice/august-2024","Appointments in General Practice, August 2024")</f>
        <v>Appointments in General Practice, August 2024</v>
      </c>
      <c r="E3" s="14" t="str">
        <f>HYPERLINK("https://files.digital.nhs.uk/45/976502/GP_Appointment_Publication_Summary_August_2024.xlsx", "August Publication Summary - Table 1a - Estimated England total count of appointments [2]")</f>
        <v>August Publication Summary - Table 1a - Estimated England total count of appointments [2]</v>
      </c>
    </row>
    <row r="4" spans="2:5" x14ac:dyDescent="0.25">
      <c r="B4" s="7" t="s">
        <v>2</v>
      </c>
      <c r="C4" s="8" t="s">
        <v>5</v>
      </c>
      <c r="D4" s="24"/>
      <c r="E4" s="25"/>
    </row>
    <row r="5" spans="2:5" ht="45.75" customHeight="1" x14ac:dyDescent="0.25">
      <c r="B5" s="10" t="s">
        <v>6</v>
      </c>
      <c r="C5" s="23" t="s">
        <v>13</v>
      </c>
      <c r="D5" s="26" t="s">
        <v>14</v>
      </c>
      <c r="E5" s="27"/>
    </row>
    <row r="6" spans="2:5" ht="225.75" customHeight="1" x14ac:dyDescent="0.25">
      <c r="B6" s="10" t="s">
        <v>7</v>
      </c>
      <c r="C6" s="23"/>
      <c r="D6" s="28" t="s">
        <v>15</v>
      </c>
      <c r="E6" s="29"/>
    </row>
    <row r="7" spans="2:5" x14ac:dyDescent="0.25"/>
    <row r="8" spans="2:5" ht="30" hidden="1" customHeight="1" x14ac:dyDescent="0.25"/>
  </sheetData>
  <mergeCells count="5">
    <mergeCell ref="C5:C6"/>
    <mergeCell ref="D4:E4"/>
    <mergeCell ref="D5:E5"/>
    <mergeCell ref="D6:E6"/>
    <mergeCell ref="D2:E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5167C-EAC9-4915-A0E9-7C680D3CEDB7}">
  <dimension ref="A1:M67"/>
  <sheetViews>
    <sheetView workbookViewId="0"/>
  </sheetViews>
  <sheetFormatPr defaultColWidth="0" defaultRowHeight="15" x14ac:dyDescent="0.25"/>
  <cols>
    <col min="1" max="1" width="10.28515625" customWidth="1"/>
    <col min="2" max="2" width="34" bestFit="1" customWidth="1"/>
    <col min="3" max="3" width="34.85546875" customWidth="1"/>
    <col min="4" max="4" width="34" customWidth="1"/>
    <col min="5" max="6" width="29.85546875" customWidth="1"/>
    <col min="7" max="7" width="6" customWidth="1"/>
    <col min="8" max="8" width="9.140625" hidden="1" customWidth="1"/>
    <col min="9" max="13" width="0" hidden="1" customWidth="1"/>
    <col min="14" max="16384" width="9.140625" hidden="1"/>
  </cols>
  <sheetData>
    <row r="1" spans="1:11" ht="30" customHeight="1" x14ac:dyDescent="0.25">
      <c r="A1" s="1" t="s">
        <v>0</v>
      </c>
      <c r="B1" s="20" t="s">
        <v>3</v>
      </c>
      <c r="C1" s="20" t="s">
        <v>10</v>
      </c>
      <c r="D1" s="20" t="s">
        <v>11</v>
      </c>
      <c r="E1" s="21" t="s">
        <v>8</v>
      </c>
      <c r="F1" s="22" t="s">
        <v>9</v>
      </c>
    </row>
    <row r="2" spans="1:11" x14ac:dyDescent="0.25">
      <c r="A2" s="19">
        <v>44651</v>
      </c>
      <c r="B2" s="15">
        <v>117696</v>
      </c>
      <c r="C2" s="15">
        <v>48618</v>
      </c>
      <c r="D2" s="15">
        <v>166314</v>
      </c>
      <c r="E2" s="16">
        <v>29650000</v>
      </c>
      <c r="F2" s="17">
        <f>D2/E2</f>
        <v>5.6092411467116359E-3</v>
      </c>
      <c r="G2" s="13"/>
      <c r="H2" s="3"/>
      <c r="I2" s="11"/>
      <c r="J2" s="12"/>
      <c r="K2" s="12"/>
    </row>
    <row r="3" spans="1:11" x14ac:dyDescent="0.25">
      <c r="A3" s="19">
        <v>44681</v>
      </c>
      <c r="B3" s="15">
        <v>108285</v>
      </c>
      <c r="C3" s="15">
        <v>41523</v>
      </c>
      <c r="D3" s="15">
        <v>149808</v>
      </c>
      <c r="E3" s="16">
        <v>23980000</v>
      </c>
      <c r="F3" s="17">
        <f t="shared" ref="F3:F31" si="0">D3/E3</f>
        <v>6.2472060050041698E-3</v>
      </c>
      <c r="G3" s="13"/>
      <c r="H3" s="3"/>
      <c r="I3" s="11"/>
      <c r="J3" s="12"/>
      <c r="K3" s="12"/>
    </row>
    <row r="4" spans="1:11" x14ac:dyDescent="0.25">
      <c r="A4" s="19">
        <v>44712</v>
      </c>
      <c r="B4" s="15">
        <v>129744</v>
      </c>
      <c r="C4" s="15">
        <v>49237</v>
      </c>
      <c r="D4" s="15">
        <v>178981</v>
      </c>
      <c r="E4" s="16">
        <v>27580000</v>
      </c>
      <c r="F4" s="17">
        <f t="shared" si="0"/>
        <v>6.4895213923132702E-3</v>
      </c>
      <c r="G4" s="13"/>
      <c r="H4" s="3"/>
      <c r="I4" s="11"/>
      <c r="J4" s="12"/>
      <c r="K4" s="12"/>
    </row>
    <row r="5" spans="1:11" x14ac:dyDescent="0.25">
      <c r="A5" s="19">
        <v>44742</v>
      </c>
      <c r="B5" s="15">
        <v>130684</v>
      </c>
      <c r="C5" s="15">
        <v>51744</v>
      </c>
      <c r="D5" s="15">
        <v>182428</v>
      </c>
      <c r="E5" s="16">
        <v>25900000</v>
      </c>
      <c r="F5" s="17">
        <f t="shared" si="0"/>
        <v>7.0435521235521232E-3</v>
      </c>
      <c r="G5" s="13"/>
      <c r="H5" s="3"/>
      <c r="I5" s="11"/>
      <c r="J5" s="12"/>
      <c r="K5" s="12"/>
    </row>
    <row r="6" spans="1:11" x14ac:dyDescent="0.25">
      <c r="A6" s="19">
        <v>44773</v>
      </c>
      <c r="B6" s="15">
        <v>126567</v>
      </c>
      <c r="C6" s="15">
        <v>50097</v>
      </c>
      <c r="D6" s="15">
        <v>176664</v>
      </c>
      <c r="E6" s="16">
        <v>25990000</v>
      </c>
      <c r="F6" s="17">
        <f t="shared" si="0"/>
        <v>6.7973836090804152E-3</v>
      </c>
      <c r="G6" s="13"/>
      <c r="H6" s="3"/>
      <c r="I6" s="11"/>
      <c r="J6" s="12"/>
      <c r="K6" s="12"/>
    </row>
    <row r="7" spans="1:11" x14ac:dyDescent="0.25">
      <c r="A7" s="19">
        <v>44804</v>
      </c>
      <c r="B7" s="15">
        <v>155149</v>
      </c>
      <c r="C7" s="15">
        <v>50161</v>
      </c>
      <c r="D7" s="15">
        <v>205310</v>
      </c>
      <c r="E7" s="16">
        <v>26530000</v>
      </c>
      <c r="F7" s="17">
        <f t="shared" si="0"/>
        <v>7.7387862796833773E-3</v>
      </c>
      <c r="G7" s="13"/>
      <c r="H7" s="3"/>
      <c r="I7" s="11"/>
      <c r="J7" s="12"/>
      <c r="K7" s="12"/>
    </row>
    <row r="8" spans="1:11" x14ac:dyDescent="0.25">
      <c r="A8" s="19">
        <v>44834</v>
      </c>
      <c r="B8" s="15">
        <v>212779</v>
      </c>
      <c r="C8" s="15">
        <v>74126</v>
      </c>
      <c r="D8" s="15">
        <v>286905</v>
      </c>
      <c r="E8" s="16">
        <v>28290000</v>
      </c>
      <c r="F8" s="17">
        <f t="shared" si="0"/>
        <v>1.0141569459172852E-2</v>
      </c>
      <c r="G8" s="13"/>
      <c r="H8" s="3"/>
      <c r="I8" s="11"/>
      <c r="J8" s="12"/>
      <c r="K8" s="12"/>
    </row>
    <row r="9" spans="1:11" x14ac:dyDescent="0.25">
      <c r="A9" s="19">
        <v>44865</v>
      </c>
      <c r="B9" s="15">
        <v>204247</v>
      </c>
      <c r="C9" s="15">
        <v>97506</v>
      </c>
      <c r="D9" s="15">
        <v>301753</v>
      </c>
      <c r="E9" s="16">
        <v>32040000</v>
      </c>
      <c r="F9" s="17">
        <f t="shared" si="0"/>
        <v>9.4180087390761547E-3</v>
      </c>
      <c r="G9" s="13"/>
      <c r="H9" s="3"/>
      <c r="I9" s="11"/>
      <c r="J9" s="12"/>
      <c r="K9" s="12"/>
    </row>
    <row r="10" spans="1:11" x14ac:dyDescent="0.25">
      <c r="A10" s="19">
        <v>44895</v>
      </c>
      <c r="B10" s="15">
        <v>173320</v>
      </c>
      <c r="C10" s="15">
        <v>80988</v>
      </c>
      <c r="D10" s="15">
        <v>254308</v>
      </c>
      <c r="E10" s="16">
        <v>31270000</v>
      </c>
      <c r="F10" s="17">
        <f t="shared" si="0"/>
        <v>8.132651103293892E-3</v>
      </c>
      <c r="G10" s="13"/>
      <c r="H10" s="3"/>
      <c r="I10" s="11"/>
      <c r="J10" s="12"/>
      <c r="K10" s="12"/>
    </row>
    <row r="11" spans="1:11" x14ac:dyDescent="0.25">
      <c r="A11" s="19">
        <v>44926</v>
      </c>
      <c r="B11" s="15">
        <v>136525</v>
      </c>
      <c r="C11" s="15">
        <v>59355</v>
      </c>
      <c r="D11" s="15">
        <v>195880</v>
      </c>
      <c r="E11" s="16">
        <v>26780000</v>
      </c>
      <c r="F11" s="17">
        <f t="shared" si="0"/>
        <v>7.3144137415982078E-3</v>
      </c>
      <c r="G11" s="13"/>
      <c r="H11" s="3"/>
      <c r="I11" s="11"/>
      <c r="J11" s="12"/>
      <c r="K11" s="12"/>
    </row>
    <row r="12" spans="1:11" x14ac:dyDescent="0.25">
      <c r="A12" s="19">
        <v>44957</v>
      </c>
      <c r="B12" s="15">
        <v>199107</v>
      </c>
      <c r="C12" s="15">
        <v>76763</v>
      </c>
      <c r="D12" s="15">
        <v>275870</v>
      </c>
      <c r="E12" s="16">
        <v>29480000</v>
      </c>
      <c r="F12" s="17">
        <f t="shared" si="0"/>
        <v>9.3578697421981012E-3</v>
      </c>
      <c r="G12" s="13"/>
      <c r="H12" s="3"/>
      <c r="I12" s="11"/>
      <c r="J12" s="12"/>
      <c r="K12" s="12"/>
    </row>
    <row r="13" spans="1:11" x14ac:dyDescent="0.25">
      <c r="A13" s="19">
        <v>44985</v>
      </c>
      <c r="B13" s="15">
        <v>165217</v>
      </c>
      <c r="C13" s="15">
        <v>69345</v>
      </c>
      <c r="D13" s="15">
        <v>234562</v>
      </c>
      <c r="E13" s="16">
        <v>27290000</v>
      </c>
      <c r="F13" s="17">
        <f t="shared" si="0"/>
        <v>8.5951630633931842E-3</v>
      </c>
      <c r="G13" s="13"/>
      <c r="H13" s="3"/>
      <c r="I13" s="11"/>
      <c r="J13" s="12"/>
      <c r="K13" s="12"/>
    </row>
    <row r="14" spans="1:11" x14ac:dyDescent="0.25">
      <c r="A14" s="19">
        <v>45016</v>
      </c>
      <c r="B14" s="15">
        <v>179331</v>
      </c>
      <c r="C14" s="15">
        <v>80087</v>
      </c>
      <c r="D14" s="15">
        <v>259418</v>
      </c>
      <c r="E14" s="16">
        <v>31570000</v>
      </c>
      <c r="F14" s="17">
        <f t="shared" si="0"/>
        <v>8.2172315489388668E-3</v>
      </c>
      <c r="G14" s="13"/>
      <c r="H14" s="3"/>
      <c r="I14" s="11"/>
      <c r="J14" s="12"/>
      <c r="K14" s="12"/>
    </row>
    <row r="15" spans="1:11" x14ac:dyDescent="0.25">
      <c r="A15" s="19">
        <v>45046</v>
      </c>
      <c r="B15" s="15">
        <v>153212</v>
      </c>
      <c r="C15" s="15">
        <v>63688</v>
      </c>
      <c r="D15" s="15">
        <v>216900</v>
      </c>
      <c r="E15" s="16">
        <v>24200000</v>
      </c>
      <c r="F15" s="17">
        <f t="shared" si="0"/>
        <v>8.9628099173553726E-3</v>
      </c>
      <c r="G15" s="13"/>
      <c r="H15" s="3"/>
      <c r="I15" s="11"/>
      <c r="J15" s="12"/>
      <c r="K15" s="12"/>
    </row>
    <row r="16" spans="1:11" x14ac:dyDescent="0.25">
      <c r="A16" s="19">
        <v>45077</v>
      </c>
      <c r="B16" s="15">
        <v>175208</v>
      </c>
      <c r="C16" s="15">
        <v>73718</v>
      </c>
      <c r="D16" s="15">
        <v>248926</v>
      </c>
      <c r="E16" s="16">
        <v>27740000</v>
      </c>
      <c r="F16" s="17">
        <f t="shared" si="0"/>
        <v>8.9735400144196099E-3</v>
      </c>
      <c r="G16" s="13"/>
      <c r="H16" s="3"/>
      <c r="I16" s="11"/>
      <c r="J16" s="12"/>
      <c r="K16" s="12"/>
    </row>
    <row r="17" spans="1:11" x14ac:dyDescent="0.25">
      <c r="A17" s="19">
        <v>45107</v>
      </c>
      <c r="B17" s="15">
        <v>174644</v>
      </c>
      <c r="C17" s="15">
        <v>73617</v>
      </c>
      <c r="D17" s="15">
        <v>248261</v>
      </c>
      <c r="E17" s="16">
        <v>29420000</v>
      </c>
      <c r="F17" s="17">
        <f t="shared" si="0"/>
        <v>8.4385112168592798E-3</v>
      </c>
      <c r="G17" s="13"/>
      <c r="H17" s="3"/>
      <c r="I17" s="11"/>
      <c r="J17" s="12"/>
      <c r="K17" s="12"/>
    </row>
    <row r="18" spans="1:11" x14ac:dyDescent="0.25">
      <c r="A18" s="19">
        <v>45138</v>
      </c>
      <c r="B18" s="15">
        <v>173079</v>
      </c>
      <c r="C18" s="15">
        <v>74578</v>
      </c>
      <c r="D18" s="15">
        <v>247657</v>
      </c>
      <c r="E18" s="16">
        <v>27820000</v>
      </c>
      <c r="F18" s="17">
        <f t="shared" si="0"/>
        <v>8.9021207764198411E-3</v>
      </c>
      <c r="G18" s="13"/>
      <c r="H18" s="3"/>
      <c r="I18" s="11"/>
      <c r="J18" s="12"/>
      <c r="K18" s="12"/>
    </row>
    <row r="19" spans="1:11" x14ac:dyDescent="0.25">
      <c r="A19" s="19">
        <v>45169</v>
      </c>
      <c r="B19" s="15">
        <v>182027</v>
      </c>
      <c r="C19" s="15">
        <v>76543</v>
      </c>
      <c r="D19" s="15">
        <v>258570</v>
      </c>
      <c r="E19" s="16">
        <v>28250000</v>
      </c>
      <c r="F19" s="17">
        <f t="shared" si="0"/>
        <v>9.1529203539823002E-3</v>
      </c>
      <c r="G19" s="13"/>
      <c r="H19" s="3"/>
      <c r="I19" s="11"/>
      <c r="J19" s="12"/>
      <c r="K19" s="12"/>
    </row>
    <row r="20" spans="1:11" x14ac:dyDescent="0.25">
      <c r="A20" s="19">
        <v>45199</v>
      </c>
      <c r="B20" s="15">
        <v>208185</v>
      </c>
      <c r="C20" s="15">
        <v>119376</v>
      </c>
      <c r="D20" s="15">
        <v>327561</v>
      </c>
      <c r="E20" s="16">
        <v>31140000</v>
      </c>
      <c r="F20" s="17">
        <f t="shared" si="0"/>
        <v>1.051897880539499E-2</v>
      </c>
      <c r="G20" s="13"/>
      <c r="H20" s="3"/>
      <c r="I20" s="11"/>
      <c r="J20" s="12"/>
      <c r="K20" s="12"/>
    </row>
    <row r="21" spans="1:11" x14ac:dyDescent="0.25">
      <c r="A21" s="19">
        <v>45230</v>
      </c>
      <c r="B21" s="15">
        <v>198044</v>
      </c>
      <c r="C21" s="15">
        <v>124559</v>
      </c>
      <c r="D21" s="15">
        <v>322603</v>
      </c>
      <c r="E21" s="16">
        <v>34280000</v>
      </c>
      <c r="F21" s="17">
        <f t="shared" si="0"/>
        <v>9.4108226371061848E-3</v>
      </c>
      <c r="G21" s="13"/>
      <c r="H21" s="3"/>
      <c r="I21" s="11"/>
      <c r="J21" s="12"/>
      <c r="K21" s="12"/>
    </row>
    <row r="22" spans="1:11" x14ac:dyDescent="0.25">
      <c r="A22" s="19">
        <v>45260</v>
      </c>
      <c r="B22" s="15">
        <v>198628</v>
      </c>
      <c r="C22" s="15">
        <v>101005</v>
      </c>
      <c r="D22" s="15">
        <v>299633</v>
      </c>
      <c r="E22" s="16">
        <v>31520000</v>
      </c>
      <c r="F22" s="17">
        <f t="shared" si="0"/>
        <v>9.5061230964467013E-3</v>
      </c>
      <c r="G22" s="13"/>
      <c r="H22" s="3"/>
      <c r="I22" s="11"/>
      <c r="J22" s="12"/>
      <c r="K22" s="12"/>
    </row>
    <row r="23" spans="1:11" x14ac:dyDescent="0.25">
      <c r="A23" s="19">
        <v>45291</v>
      </c>
      <c r="B23" s="15">
        <v>156750</v>
      </c>
      <c r="C23" s="15">
        <v>76967</v>
      </c>
      <c r="D23" s="15">
        <v>233717</v>
      </c>
      <c r="E23" s="16">
        <v>25840000</v>
      </c>
      <c r="F23" s="17">
        <f t="shared" si="0"/>
        <v>9.0447755417956653E-3</v>
      </c>
      <c r="G23" s="13"/>
      <c r="H23" s="3"/>
      <c r="I23" s="11"/>
      <c r="J23" s="12"/>
      <c r="K23" s="12"/>
    </row>
    <row r="24" spans="1:11" x14ac:dyDescent="0.25">
      <c r="A24" s="19">
        <v>45322</v>
      </c>
      <c r="B24" s="15">
        <v>236826</v>
      </c>
      <c r="C24" s="15">
        <v>110391</v>
      </c>
      <c r="D24" s="15">
        <v>347217</v>
      </c>
      <c r="E24" s="16">
        <v>32480000</v>
      </c>
      <c r="F24" s="17">
        <f t="shared" si="0"/>
        <v>1.0690178571428571E-2</v>
      </c>
      <c r="G24" s="13"/>
      <c r="H24" s="3"/>
      <c r="I24" s="11"/>
      <c r="J24" s="12"/>
      <c r="K24" s="12"/>
    </row>
    <row r="25" spans="1:11" x14ac:dyDescent="0.25">
      <c r="A25" s="19">
        <v>45351</v>
      </c>
      <c r="B25" s="15">
        <v>200011</v>
      </c>
      <c r="C25" s="15">
        <v>103357</v>
      </c>
      <c r="D25" s="15">
        <v>303368</v>
      </c>
      <c r="E25" s="16">
        <v>30580000</v>
      </c>
      <c r="F25" s="17">
        <f t="shared" si="0"/>
        <v>9.9204708960104644E-3</v>
      </c>
      <c r="G25" s="13"/>
      <c r="H25" s="3"/>
      <c r="I25" s="11"/>
      <c r="J25" s="12"/>
      <c r="K25" s="12"/>
    </row>
    <row r="26" spans="1:11" x14ac:dyDescent="0.25">
      <c r="A26" s="19">
        <v>45382</v>
      </c>
      <c r="B26" s="15">
        <v>196225</v>
      </c>
      <c r="C26" s="15">
        <v>103653</v>
      </c>
      <c r="D26" s="15">
        <v>299878</v>
      </c>
      <c r="E26" s="18">
        <v>29580000</v>
      </c>
      <c r="F26" s="17">
        <f t="shared" si="0"/>
        <v>1.0137863421230561E-2</v>
      </c>
      <c r="G26" s="13"/>
      <c r="H26" s="3"/>
      <c r="I26" s="11"/>
      <c r="J26" s="12"/>
      <c r="K26" s="12"/>
    </row>
    <row r="27" spans="1:11" x14ac:dyDescent="0.25">
      <c r="A27" s="19">
        <v>45412</v>
      </c>
      <c r="B27" s="15">
        <v>218170</v>
      </c>
      <c r="C27" s="15">
        <v>115023</v>
      </c>
      <c r="D27" s="15">
        <v>333193</v>
      </c>
      <c r="E27" s="18">
        <v>30160000</v>
      </c>
      <c r="F27" s="17">
        <f t="shared" si="0"/>
        <v>1.104751326259947E-2</v>
      </c>
      <c r="G27" s="13"/>
      <c r="H27" s="3"/>
      <c r="I27" s="11"/>
      <c r="J27" s="12"/>
      <c r="K27" s="12"/>
    </row>
    <row r="28" spans="1:11" x14ac:dyDescent="0.25">
      <c r="A28" s="19">
        <v>45443</v>
      </c>
      <c r="B28" s="15">
        <v>214987</v>
      </c>
      <c r="C28" s="15">
        <v>111463</v>
      </c>
      <c r="D28" s="15">
        <v>326450</v>
      </c>
      <c r="E28" s="18">
        <v>30160000</v>
      </c>
      <c r="F28" s="17">
        <f t="shared" si="0"/>
        <v>1.0823938992042439E-2</v>
      </c>
      <c r="G28" s="13"/>
      <c r="H28" s="3"/>
      <c r="I28" s="11"/>
      <c r="J28" s="12"/>
      <c r="K28" s="12"/>
    </row>
    <row r="29" spans="1:11" x14ac:dyDescent="0.25">
      <c r="A29" s="19">
        <v>45473</v>
      </c>
      <c r="B29" s="15">
        <v>209677</v>
      </c>
      <c r="C29" s="15">
        <v>110939</v>
      </c>
      <c r="D29" s="15">
        <v>320616</v>
      </c>
      <c r="E29" s="18">
        <v>28250000</v>
      </c>
      <c r="F29" s="17">
        <f t="shared" si="0"/>
        <v>1.1349238938053098E-2</v>
      </c>
      <c r="G29" s="13"/>
      <c r="H29" s="3"/>
      <c r="I29" s="11"/>
      <c r="J29" s="12"/>
      <c r="K29" s="12"/>
    </row>
    <row r="30" spans="1:11" x14ac:dyDescent="0.25">
      <c r="A30" s="19">
        <v>45504</v>
      </c>
      <c r="B30" s="15">
        <v>222995</v>
      </c>
      <c r="C30" s="15">
        <v>127502</v>
      </c>
      <c r="D30" s="15">
        <v>350497</v>
      </c>
      <c r="E30" s="18">
        <v>31340000</v>
      </c>
      <c r="F30" s="17">
        <f t="shared" si="0"/>
        <v>1.1183694958519464E-2</v>
      </c>
      <c r="G30" s="13"/>
      <c r="H30" s="3"/>
      <c r="I30" s="11"/>
      <c r="J30" s="12"/>
      <c r="K30" s="12"/>
    </row>
    <row r="31" spans="1:11" x14ac:dyDescent="0.25">
      <c r="A31" s="19">
        <v>45535</v>
      </c>
      <c r="B31" s="15">
        <v>210063</v>
      </c>
      <c r="C31" s="15">
        <v>113809</v>
      </c>
      <c r="D31" s="15">
        <v>323872</v>
      </c>
      <c r="E31" s="18">
        <v>27630000</v>
      </c>
      <c r="F31" s="17">
        <f t="shared" si="0"/>
        <v>1.1721751719145856E-2</v>
      </c>
      <c r="G31" s="13"/>
      <c r="H31" s="3"/>
      <c r="I31" s="11"/>
      <c r="J31" s="12"/>
      <c r="K31" s="12"/>
    </row>
    <row r="32" spans="1:11" x14ac:dyDescent="0.25">
      <c r="A32" s="2"/>
      <c r="B32" s="6"/>
      <c r="C32" s="6"/>
      <c r="D32" s="6"/>
      <c r="E32" s="4"/>
      <c r="F32" s="5"/>
      <c r="G32" s="13"/>
      <c r="H32" s="3"/>
      <c r="I32" s="11"/>
      <c r="J32" s="12"/>
      <c r="K32" s="12"/>
    </row>
    <row r="33" spans="1:11" x14ac:dyDescent="0.25">
      <c r="A33" s="2"/>
      <c r="B33" s="6"/>
      <c r="C33" s="6"/>
      <c r="D33" s="6"/>
      <c r="E33" s="4"/>
      <c r="F33" s="5"/>
      <c r="G33" s="13"/>
      <c r="H33" s="3"/>
      <c r="I33" s="11"/>
      <c r="J33" s="12"/>
      <c r="K33" s="12"/>
    </row>
    <row r="34" spans="1:11" x14ac:dyDescent="0.25">
      <c r="A34" s="2"/>
      <c r="B34" s="6"/>
      <c r="C34" s="6"/>
      <c r="D34" s="6"/>
      <c r="E34" s="4"/>
      <c r="F34" s="5"/>
      <c r="G34" s="13"/>
      <c r="H34" s="3"/>
      <c r="I34" s="11"/>
      <c r="J34" s="12"/>
      <c r="K34" s="12"/>
    </row>
    <row r="35" spans="1:11" x14ac:dyDescent="0.25">
      <c r="A35" s="2"/>
      <c r="B35" s="6"/>
      <c r="C35" s="6"/>
      <c r="D35" s="6"/>
      <c r="E35" s="4"/>
      <c r="F35" s="5"/>
      <c r="G35" s="13"/>
      <c r="H35" s="3"/>
      <c r="I35" s="11"/>
      <c r="J35" s="12"/>
      <c r="K35" s="12"/>
    </row>
    <row r="36" spans="1:11" x14ac:dyDescent="0.25">
      <c r="A36" s="2"/>
      <c r="B36" s="6"/>
      <c r="C36" s="6"/>
      <c r="D36" s="6"/>
      <c r="E36" s="4"/>
      <c r="F36" s="5"/>
      <c r="G36" s="13"/>
      <c r="H36" s="3"/>
      <c r="I36" s="11"/>
      <c r="J36" s="12"/>
      <c r="K36" s="12"/>
    </row>
    <row r="37" spans="1:11" x14ac:dyDescent="0.25">
      <c r="A37" s="2"/>
      <c r="B37" s="6"/>
      <c r="C37" s="6"/>
      <c r="D37" s="6"/>
      <c r="E37" s="4"/>
      <c r="F37" s="5"/>
      <c r="G37" s="13"/>
      <c r="H37" s="3"/>
      <c r="I37" s="11"/>
      <c r="J37" s="12"/>
      <c r="K37" s="12"/>
    </row>
    <row r="38" spans="1:11" x14ac:dyDescent="0.25">
      <c r="A38" s="2"/>
      <c r="B38" s="6"/>
      <c r="C38" s="6"/>
      <c r="D38" s="6"/>
      <c r="E38" s="4"/>
      <c r="F38" s="5"/>
      <c r="G38" s="13"/>
      <c r="H38" s="3"/>
      <c r="I38" s="11"/>
      <c r="J38" s="12"/>
      <c r="K38" s="12"/>
    </row>
    <row r="39" spans="1:11" x14ac:dyDescent="0.25">
      <c r="A39" s="2"/>
      <c r="B39" s="6"/>
      <c r="C39" s="6"/>
      <c r="D39" s="6"/>
      <c r="E39" s="4"/>
      <c r="F39" s="5"/>
      <c r="G39" s="13"/>
      <c r="H39" s="3"/>
      <c r="I39" s="11"/>
      <c r="J39" s="12"/>
      <c r="K39" s="12"/>
    </row>
    <row r="40" spans="1:11" x14ac:dyDescent="0.25">
      <c r="A40" s="2"/>
      <c r="B40" s="6"/>
      <c r="C40" s="6"/>
      <c r="D40" s="6"/>
      <c r="E40" s="4"/>
      <c r="F40" s="5"/>
      <c r="G40" s="13"/>
      <c r="H40" s="3"/>
      <c r="I40" s="11"/>
      <c r="J40" s="12"/>
      <c r="K40" s="12"/>
    </row>
    <row r="41" spans="1:11" x14ac:dyDescent="0.25">
      <c r="A41" s="2"/>
      <c r="B41" s="6"/>
      <c r="C41" s="6"/>
      <c r="D41" s="6"/>
      <c r="E41" s="4"/>
      <c r="F41" s="5"/>
      <c r="G41" s="13"/>
      <c r="H41" s="3"/>
      <c r="I41" s="11"/>
      <c r="J41" s="12"/>
      <c r="K41" s="12"/>
    </row>
    <row r="42" spans="1:11" x14ac:dyDescent="0.25">
      <c r="A42" s="2"/>
      <c r="B42" s="6"/>
      <c r="C42" s="6"/>
      <c r="D42" s="6"/>
      <c r="E42" s="4"/>
      <c r="F42" s="5"/>
      <c r="G42" s="13"/>
      <c r="H42" s="3"/>
      <c r="I42" s="11"/>
      <c r="J42" s="12"/>
      <c r="K42" s="12"/>
    </row>
    <row r="43" spans="1:11" x14ac:dyDescent="0.25">
      <c r="A43" s="2"/>
      <c r="B43" s="6"/>
      <c r="C43" s="6"/>
      <c r="D43" s="6"/>
      <c r="E43" s="4"/>
      <c r="F43" s="5"/>
      <c r="G43" s="13"/>
      <c r="H43" s="3"/>
      <c r="I43" s="11"/>
      <c r="J43" s="12"/>
      <c r="K43" s="12"/>
    </row>
    <row r="44" spans="1:11" x14ac:dyDescent="0.25">
      <c r="A44" s="2"/>
      <c r="B44" s="6"/>
      <c r="C44" s="6"/>
      <c r="D44" s="6"/>
      <c r="E44" s="4"/>
      <c r="F44" s="5"/>
      <c r="G44" s="13"/>
      <c r="H44" s="3"/>
      <c r="I44" s="11"/>
      <c r="J44" s="12"/>
      <c r="K44" s="12"/>
    </row>
    <row r="45" spans="1:11" x14ac:dyDescent="0.25">
      <c r="A45" s="2"/>
      <c r="B45" s="6"/>
      <c r="C45" s="6"/>
      <c r="D45" s="6"/>
      <c r="E45" s="4"/>
      <c r="F45" s="5"/>
      <c r="G45" s="13"/>
      <c r="H45" s="3"/>
      <c r="I45" s="11"/>
      <c r="J45" s="12"/>
      <c r="K45" s="12"/>
    </row>
    <row r="46" spans="1:11" x14ac:dyDescent="0.25">
      <c r="A46" s="2"/>
      <c r="B46" s="6"/>
      <c r="C46" s="6"/>
      <c r="D46" s="6"/>
      <c r="E46" s="4"/>
      <c r="F46" s="5"/>
      <c r="G46" s="13"/>
      <c r="H46" s="3"/>
      <c r="I46" s="11"/>
      <c r="J46" s="12"/>
      <c r="K46" s="12"/>
    </row>
    <row r="47" spans="1:11" x14ac:dyDescent="0.25">
      <c r="A47" s="2"/>
      <c r="B47" s="6"/>
      <c r="C47" s="6"/>
      <c r="D47" s="6"/>
      <c r="E47" s="4"/>
      <c r="F47" s="5"/>
      <c r="G47" s="13"/>
      <c r="H47" s="3"/>
      <c r="I47" s="11"/>
      <c r="J47" s="12"/>
      <c r="K47" s="12"/>
    </row>
    <row r="48" spans="1:11" x14ac:dyDescent="0.25">
      <c r="A48" s="2"/>
      <c r="B48" s="6"/>
      <c r="C48" s="6"/>
      <c r="D48" s="6"/>
      <c r="E48" s="4"/>
      <c r="F48" s="5"/>
      <c r="G48" s="13"/>
      <c r="H48" s="3"/>
      <c r="I48" s="11"/>
      <c r="J48" s="12"/>
      <c r="K48" s="12"/>
    </row>
    <row r="49" spans="1:11" x14ac:dyDescent="0.25">
      <c r="A49" s="2"/>
      <c r="B49" s="6"/>
      <c r="C49" s="6"/>
      <c r="D49" s="6"/>
      <c r="E49" s="4"/>
      <c r="F49" s="5"/>
      <c r="G49" s="13"/>
      <c r="H49" s="3"/>
      <c r="I49" s="11"/>
      <c r="J49" s="12"/>
      <c r="K49" s="12"/>
    </row>
    <row r="50" spans="1:11" x14ac:dyDescent="0.25">
      <c r="A50" s="2"/>
      <c r="B50" s="6"/>
      <c r="C50" s="6"/>
      <c r="D50" s="6"/>
      <c r="E50" s="4"/>
      <c r="F50" s="5"/>
      <c r="G50" s="13"/>
      <c r="H50" s="3"/>
      <c r="I50" s="11"/>
      <c r="J50" s="12"/>
      <c r="K50" s="12"/>
    </row>
    <row r="51" spans="1:11" x14ac:dyDescent="0.25">
      <c r="A51" s="2"/>
      <c r="B51" s="6"/>
      <c r="C51" s="6"/>
      <c r="D51" s="6"/>
      <c r="E51" s="4"/>
      <c r="F51" s="5"/>
      <c r="G51" s="13"/>
      <c r="H51" s="3"/>
      <c r="I51" s="11"/>
      <c r="J51" s="12"/>
      <c r="K51" s="12"/>
    </row>
    <row r="52" spans="1:11" x14ac:dyDescent="0.25">
      <c r="A52" s="2"/>
      <c r="B52" s="6"/>
      <c r="C52" s="6"/>
      <c r="D52" s="6"/>
      <c r="E52" s="4"/>
      <c r="F52" s="5"/>
      <c r="G52" s="13"/>
      <c r="H52" s="3"/>
      <c r="I52" s="11"/>
      <c r="J52" s="12"/>
      <c r="K52" s="12"/>
    </row>
    <row r="53" spans="1:11" x14ac:dyDescent="0.25">
      <c r="A53" s="2"/>
      <c r="B53" s="6"/>
      <c r="C53" s="6"/>
      <c r="D53" s="6"/>
      <c r="E53" s="4"/>
      <c r="F53" s="5"/>
      <c r="G53" s="13"/>
      <c r="H53" s="3"/>
      <c r="I53" s="11"/>
      <c r="J53" s="12"/>
      <c r="K53" s="12"/>
    </row>
    <row r="54" spans="1:11" x14ac:dyDescent="0.25">
      <c r="A54" s="2"/>
      <c r="B54" s="6"/>
      <c r="C54" s="6"/>
      <c r="D54" s="6"/>
      <c r="E54" s="4"/>
      <c r="F54" s="5"/>
      <c r="G54" s="13"/>
      <c r="H54" s="3"/>
      <c r="I54" s="11"/>
      <c r="J54" s="12"/>
      <c r="K54" s="12"/>
    </row>
    <row r="55" spans="1:11" x14ac:dyDescent="0.25">
      <c r="A55" s="2"/>
      <c r="B55" s="6"/>
      <c r="C55" s="6"/>
      <c r="D55" s="6"/>
      <c r="E55" s="4"/>
      <c r="F55" s="5"/>
      <c r="G55" s="13"/>
      <c r="H55" s="3"/>
      <c r="I55" s="11"/>
      <c r="J55" s="12"/>
      <c r="K55" s="12"/>
    </row>
    <row r="56" spans="1:11" x14ac:dyDescent="0.25">
      <c r="A56" s="2"/>
      <c r="B56" s="6"/>
      <c r="C56" s="6"/>
      <c r="D56" s="6"/>
      <c r="E56" s="4"/>
      <c r="F56" s="5"/>
      <c r="G56" s="13"/>
      <c r="H56" s="3"/>
      <c r="I56" s="11"/>
      <c r="J56" s="12"/>
      <c r="K56" s="12"/>
    </row>
    <row r="57" spans="1:11" x14ac:dyDescent="0.25">
      <c r="A57" s="2"/>
      <c r="B57" s="6"/>
      <c r="C57" s="6"/>
      <c r="D57" s="6"/>
      <c r="E57" s="4"/>
      <c r="F57" s="5"/>
      <c r="G57" s="13"/>
      <c r="H57" s="3"/>
      <c r="I57" s="11"/>
      <c r="J57" s="12"/>
      <c r="K57" s="12"/>
    </row>
    <row r="58" spans="1:11" x14ac:dyDescent="0.25">
      <c r="A58" s="2"/>
      <c r="B58" s="6"/>
      <c r="C58" s="6"/>
      <c r="D58" s="6"/>
      <c r="E58" s="4"/>
      <c r="F58" s="5"/>
      <c r="G58" s="13"/>
      <c r="H58" s="3"/>
      <c r="I58" s="11"/>
      <c r="J58" s="12"/>
      <c r="K58" s="12"/>
    </row>
    <row r="59" spans="1:11" x14ac:dyDescent="0.25">
      <c r="A59" s="2"/>
      <c r="B59" s="6"/>
      <c r="C59" s="6"/>
      <c r="D59" s="6"/>
      <c r="E59" s="4"/>
      <c r="F59" s="5"/>
      <c r="G59" s="13"/>
      <c r="H59" s="3"/>
      <c r="I59" s="11"/>
      <c r="J59" s="12"/>
      <c r="K59" s="12"/>
    </row>
    <row r="60" spans="1:11" x14ac:dyDescent="0.25">
      <c r="A60" s="2"/>
      <c r="B60" s="6"/>
      <c r="C60" s="6"/>
      <c r="D60" s="6"/>
      <c r="E60" s="4"/>
      <c r="F60" s="5"/>
      <c r="G60" s="13"/>
      <c r="H60" s="3"/>
      <c r="I60" s="11"/>
      <c r="J60" s="12"/>
      <c r="K60" s="12"/>
    </row>
    <row r="61" spans="1:11" x14ac:dyDescent="0.25">
      <c r="A61" s="2"/>
      <c r="B61" s="6"/>
      <c r="C61" s="6"/>
      <c r="D61" s="6"/>
      <c r="E61" s="4"/>
      <c r="F61" s="5"/>
      <c r="G61" s="13"/>
      <c r="H61" s="3"/>
      <c r="I61" s="11"/>
      <c r="J61" s="12"/>
      <c r="K61" s="12"/>
    </row>
    <row r="62" spans="1:11" x14ac:dyDescent="0.25">
      <c r="A62" s="2"/>
      <c r="B62" s="6"/>
      <c r="C62" s="6"/>
      <c r="D62" s="6"/>
      <c r="E62" s="4"/>
      <c r="F62" s="5"/>
      <c r="G62" s="13"/>
      <c r="H62" s="3"/>
      <c r="I62" s="11"/>
      <c r="J62" s="12"/>
      <c r="K62" s="12"/>
    </row>
    <row r="63" spans="1:11" x14ac:dyDescent="0.25">
      <c r="A63" s="2"/>
      <c r="B63" s="6"/>
      <c r="C63" s="6"/>
      <c r="D63" s="6"/>
      <c r="E63" s="4"/>
      <c r="F63" s="5"/>
      <c r="G63" s="13"/>
      <c r="H63" s="3"/>
      <c r="I63" s="11"/>
      <c r="J63" s="12"/>
      <c r="K63" s="12"/>
    </row>
    <row r="64" spans="1:11" x14ac:dyDescent="0.25">
      <c r="A64" s="2"/>
      <c r="B64" s="6"/>
      <c r="C64" s="6"/>
      <c r="D64" s="6"/>
      <c r="E64" s="4"/>
      <c r="F64" s="5"/>
      <c r="G64" s="13"/>
      <c r="H64" s="3"/>
      <c r="I64" s="11"/>
      <c r="J64" s="12"/>
      <c r="K64" s="12"/>
    </row>
    <row r="65" spans="1:11" x14ac:dyDescent="0.25">
      <c r="A65" s="2"/>
      <c r="B65" s="6"/>
      <c r="C65" s="6"/>
      <c r="D65" s="6"/>
      <c r="E65" s="4"/>
      <c r="F65" s="5"/>
      <c r="G65" s="13"/>
      <c r="H65" s="3"/>
      <c r="I65" s="11"/>
      <c r="J65" s="12"/>
      <c r="K65" s="12"/>
    </row>
    <row r="66" spans="1:11" x14ac:dyDescent="0.25">
      <c r="A66" s="2"/>
      <c r="B66" s="6"/>
      <c r="C66" s="6"/>
      <c r="D66" s="6"/>
      <c r="E66" s="4"/>
      <c r="F66" s="5"/>
      <c r="G66" s="13"/>
      <c r="H66" s="3"/>
      <c r="I66" s="11"/>
      <c r="J66" s="12"/>
      <c r="K66" s="12"/>
    </row>
    <row r="67" spans="1:11" x14ac:dyDescent="0.25">
      <c r="A67" s="2"/>
      <c r="B67" s="6"/>
      <c r="C67" s="6"/>
      <c r="D67" s="6"/>
      <c r="E67" s="4"/>
      <c r="F67" s="5"/>
      <c r="G67" s="13"/>
      <c r="H67" s="3"/>
      <c r="I67" s="11"/>
      <c r="J67" s="12"/>
      <c r="K67" s="12"/>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Cover</vt:lpstr>
      <vt:lpstr>NHS App GP Appointment Booking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OWENS, Alex (NHS ARDEN AND GREATER EAST MIDLANDS COMMISSIONING SUPPORT UNIT)</dc:creator>
  <cp:lastModifiedBy>OWENS, Alex (NHS ARDEN AND GREATER EAST MIDLANDS COMMI</cp:lastModifiedBy>
  <dcterms:created xsi:type="dcterms:W3CDTF">2024-09-09T08:16:09Z</dcterms:created>
  <dcterms:modified xsi:type="dcterms:W3CDTF">2024-10-07T13:19:43Z</dcterms:modified>
</cp:coreProperties>
</file>