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13_ncr:1_{F40D7AE5-F503-49F8-B501-667A69991A81}" xr6:coauthVersionLast="47" xr6:coauthVersionMax="47" xr10:uidLastSave="{00000000-0000-0000-0000-000000000000}"/>
  <bookViews>
    <workbookView xWindow="-108" yWindow="-108" windowWidth="23256" windowHeight="12456" xr2:uid="{BF93F238-0B8C-41A2-8B55-9A73840D2D5D}"/>
  </bookViews>
  <sheets>
    <sheet name="Title_sheet" sheetId="1" r:id="rId1"/>
    <sheet name="Notes_and_definitions" sheetId="2" r:id="rId2"/>
    <sheet name="Table_1" sheetId="3" r:id="rId3"/>
    <sheet name="Table_2" sheetId="4" r:id="rId4"/>
  </sheets>
  <definedNames>
    <definedName name="_Toc217116100" localSheetId="0">Title_sheet!#REF!</definedName>
    <definedName name="_Toc328044298" localSheetId="0">Title_sheet!#REF!</definedName>
    <definedName name="_xlnm.Print_Area" localSheetId="0">Title_sheet!$A$1:$B$47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1" l="1"/>
  <c r="A21" i="1"/>
  <c r="A20" i="1"/>
</calcChain>
</file>

<file path=xl/sharedStrings.xml><?xml version="1.0" encoding="utf-8"?>
<sst xmlns="http://schemas.openxmlformats.org/spreadsheetml/2006/main" count="195" uniqueCount="51">
  <si>
    <t>Link to publication:</t>
  </si>
  <si>
    <t>Introduction</t>
  </si>
  <si>
    <t>Contents</t>
  </si>
  <si>
    <t>To access data tables, select the table headings or tabs.</t>
  </si>
  <si>
    <t>Notes and definitions:</t>
  </si>
  <si>
    <t>Further Information</t>
  </si>
  <si>
    <t>Contact Details</t>
  </si>
  <si>
    <t>Published by NHS England, part of the Government Statistical Service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</si>
  <si>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</si>
  <si>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</si>
  <si>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</si>
  <si>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</si>
  <si>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</si>
  <si>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</si>
  <si>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</si>
  <si>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12.17 Radiotherapy waiting times</t>
  </si>
  <si>
    <t>% of patients waiting longer than 31 days for radical intent radiotherapy (SSQD RAD12a)
Mean waiting time (in days) for Category 1 patients - radical intent (SSQD RAD16)</t>
  </si>
  <si>
    <t>The source of this data is the Raditoherapy Dataset (RTDS) The Radiotherapy Dataset (RTDS) https://digital.nhs.uk/ndrs/data/data-sets/rtds.
The RTDS data programme is part of the National Disease Registration Service (NDRS) which is part of NHS England (NHSE). The purpose of RTDS is to collect consistent and comparable data across all providers of National Health Service (NHS)-funded radiotherapy and to provide intelligence for service planning, commissioning, clinical practice and research.
NHS England are mandated to collect all radiotherapy activity data delivered within NHS trusts. The Specialised Services Quality Dashboards (SSQD) collect quantitative data on commissioned services, pertaining to specialised services (and sub-services). They are designed to provide assurance on the quality of care and are a contractual obligation for the service provider.</t>
  </si>
  <si>
    <t>Table 1: % of patients waiting longer than 31 days for radical intent radiotherapy (SSQD RAD12a)</t>
  </si>
  <si>
    <t>Table 2: Mean waiting time (in days) for Category 1 patients - radical intent (SSQD RAD16)</t>
  </si>
  <si>
    <t>Source: Data source, RTDS https://digital.nhs.uk/ndrs/data/data-sets/rtds</t>
  </si>
  <si>
    <t>This data was submitted to the Lord Darzi Review in August 2024</t>
  </si>
  <si>
    <t>Definitions for the provided SSQD metrics can be found https://www.england.nhs.uk/publication/specialised-services-quality-dashboards-metrics-metadata/</t>
  </si>
  <si>
    <t>Data was prodcued using Cancer Analysis System (CAS) snapshot 2408</t>
  </si>
  <si>
    <t>Author: RTDS, NDRS, NHS England</t>
  </si>
  <si>
    <t>Email: NDRS.datasets@nhs.net</t>
  </si>
  <si>
    <t>METRIC</t>
  </si>
  <si>
    <t>Q_START</t>
  </si>
  <si>
    <t>NUMERATOR</t>
  </si>
  <si>
    <t>DENOMINATOR</t>
  </si>
  <si>
    <t>PROPORTION</t>
  </si>
  <si>
    <t>YEAR</t>
  </si>
  <si>
    <t>TIME_PERIOD</t>
  </si>
  <si>
    <t>RAD12a</t>
  </si>
  <si>
    <t>2016-2019</t>
  </si>
  <si>
    <t>2020-2021</t>
  </si>
  <si>
    <t>2022-2024</t>
  </si>
  <si>
    <t>AVERAGE_DAYS</t>
  </si>
  <si>
    <t>RAD16</t>
  </si>
  <si>
    <t>SSQD metric ID</t>
  </si>
  <si>
    <t>Denominator value</t>
  </si>
  <si>
    <t>Numerator value</t>
  </si>
  <si>
    <t>Numerator / Denominator</t>
  </si>
  <si>
    <t>Start year of the financial year relating to the data period</t>
  </si>
  <si>
    <t>First day of the financial quarter relating to the data period</t>
  </si>
  <si>
    <t>PROPORTION or AVERAGE_DAYS</t>
  </si>
  <si>
    <t>Time period specified by the Lord Darzi Review request</t>
  </si>
  <si>
    <t>Publication date:</t>
  </si>
  <si>
    <t>Responsible Statistician: emily.jones81@nhs.net</t>
  </si>
  <si>
    <t>Public Enquiries: 0300 303 5678</t>
  </si>
  <si>
    <t>Copyright © 2024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</si>
</sst>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 #,##0.00&quot; &quot;;&quot;-&quot;* #,##0.00&quot; &quot;;&quot; &quot;* &quot;-&quot;#&quot; &quot;;&quot; &quot;@&quot; &quot;"/>
  </numFmts>
  <fonts count="36"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18"/>
      <color theme="3"/>
      <name val="Aptos Display"/>
      <family val="2"/>
      <scheme val="major"/>
    </font>
    <font>
      <sz val="11"/>
      <color theme="1"/>
      <name val="Arial"/>
      <family val="2"/>
    </font>
    <font>
      <sz val="11"/>
      <color rgb="FFFF0000"/>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1"/>
      <color theme="0"/>
      <name val="Arial"/>
      <family val="2"/>
    </font>
    <font>
      <sz val="11"/>
      <name val="Arial"/>
      <family val="2"/>
    </font>
    <font>
      <sz val="9"/>
      <name val="Arial"/>
      <family val="2"/>
    </font>
    <font>
      <sz val="10"/>
      <name val="Arial"/>
      <family val="2"/>
    </font>
  </fonts>
  <fills count="36">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3">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xf numFmtId="9" fontId="17" fillId="0" borderId="0" applyFont="0" applyFill="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6" borderId="0" applyNumberFormat="0" applyBorder="0" applyAlignment="0" applyProtection="0"/>
    <xf numFmtId="0" fontId="24" fillId="7" borderId="0" applyNumberFormat="0" applyBorder="0" applyAlignment="0" applyProtection="0"/>
    <xf numFmtId="0" fontId="25" fillId="8" borderId="6" applyNumberFormat="0" applyAlignment="0" applyProtection="0"/>
    <xf numFmtId="0" fontId="26" fillId="9" borderId="7" applyNumberFormat="0" applyAlignment="0" applyProtection="0"/>
    <xf numFmtId="0" fontId="27" fillId="9" borderId="6" applyNumberFormat="0" applyAlignment="0" applyProtection="0"/>
    <xf numFmtId="0" fontId="28" fillId="0" borderId="8" applyNumberFormat="0" applyFill="0" applyAlignment="0" applyProtection="0"/>
    <xf numFmtId="0" fontId="29" fillId="10" borderId="9" applyNumberFormat="0" applyAlignment="0" applyProtection="0"/>
    <xf numFmtId="0" fontId="18" fillId="0" borderId="0" applyNumberFormat="0" applyFill="0" applyBorder="0" applyAlignment="0" applyProtection="0"/>
    <xf numFmtId="0" fontId="17" fillId="11" borderId="1" applyNumberFormat="0" applyFont="0" applyAlignment="0" applyProtection="0"/>
    <xf numFmtId="0" fontId="30" fillId="0" borderId="0" applyNumberFormat="0" applyFill="0" applyBorder="0" applyAlignment="0" applyProtection="0"/>
    <xf numFmtId="0" fontId="31" fillId="0" borderId="10" applyNumberFormat="0" applyFill="0" applyAlignment="0" applyProtection="0"/>
    <xf numFmtId="0" fontId="32"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32"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32"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32"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32"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32"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cellStyleXfs>
  <cellXfs count="40">
    <xf numFmtId="0" fontId="0" fillId="0" borderId="0" xfId="0"/>
    <xf numFmtId="0" fontId="0" fillId="3" borderId="0" xfId="0" applyFill="1" applyAlignment="1">
      <alignment wrapText="1"/>
    </xf>
    <xf numFmtId="0" fontId="7" fillId="3" borderId="0" xfId="0" applyFont="1" applyFill="1" applyAlignment="1">
      <alignment vertical="center"/>
    </xf>
    <xf numFmtId="0" fontId="7" fillId="3" borderId="0" xfId="0" applyFont="1" applyFill="1" applyAlignment="1">
      <alignment vertical="center" wrapText="1"/>
    </xf>
    <xf numFmtId="0" fontId="0" fillId="3" borderId="0" xfId="0" applyFill="1"/>
    <xf numFmtId="0" fontId="8" fillId="3" borderId="0" xfId="0" applyFont="1" applyFill="1" applyAlignment="1">
      <alignment vertical="top" wrapText="1"/>
    </xf>
    <xf numFmtId="0" fontId="9" fillId="3" borderId="0" xfId="0" applyFont="1" applyFill="1"/>
    <xf numFmtId="0" fontId="0" fillId="3" borderId="0" xfId="0" applyFill="1" applyAlignment="1">
      <alignment vertical="top"/>
    </xf>
    <xf numFmtId="0" fontId="9"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10" fillId="3" borderId="0" xfId="4" applyFont="1" applyFill="1" applyAlignment="1"/>
    <xf numFmtId="0" fontId="9"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1" fillId="3" borderId="0" xfId="0" applyFont="1" applyFill="1" applyAlignment="1">
      <alignment vertical="center"/>
    </xf>
    <xf numFmtId="0" fontId="12" fillId="3" borderId="0" xfId="0" applyFont="1" applyFill="1" applyAlignment="1">
      <alignment vertical="center"/>
    </xf>
    <xf numFmtId="0" fontId="0" fillId="3" borderId="0" xfId="0" applyFill="1" applyAlignment="1">
      <alignment vertical="center"/>
    </xf>
    <xf numFmtId="0" fontId="13" fillId="3" borderId="0" xfId="0" applyFont="1" applyFill="1" applyAlignment="1">
      <alignment vertical="center"/>
    </xf>
    <xf numFmtId="0" fontId="14"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5" fillId="3" borderId="0" xfId="7" applyFont="1" applyFill="1"/>
    <xf numFmtId="0" fontId="6" fillId="3" borderId="0" xfId="7" applyFont="1" applyFill="1" applyAlignment="1">
      <alignment horizontal="left"/>
    </xf>
    <xf numFmtId="0" fontId="15" fillId="4" borderId="0" xfId="0" applyFont="1" applyFill="1" applyAlignment="1">
      <alignment wrapText="1"/>
    </xf>
    <xf numFmtId="10" fontId="6" fillId="4" borderId="0" xfId="14" applyNumberFormat="1" applyFont="1" applyFill="1"/>
    <xf numFmtId="49" fontId="6" fillId="4" borderId="0" xfId="7" applyNumberFormat="1" applyFont="1" applyFill="1" applyAlignment="1">
      <alignment horizontal="left"/>
    </xf>
    <xf numFmtId="0" fontId="15" fillId="4" borderId="0" xfId="7" applyFont="1" applyFill="1"/>
    <xf numFmtId="10" fontId="15" fillId="3" borderId="0" xfId="7" applyNumberFormat="1" applyFont="1" applyFill="1" applyAlignment="1">
      <alignment horizontal="right"/>
    </xf>
    <xf numFmtId="0" fontId="0" fillId="3" borderId="0" xfId="0" applyFill="1" applyAlignment="1">
      <alignment vertical="top" wrapText="1"/>
    </xf>
    <xf numFmtId="14" fontId="6" fillId="4" borderId="0" xfId="7" applyNumberFormat="1" applyFont="1" applyFill="1" applyAlignment="1">
      <alignment horizontal="left"/>
    </xf>
    <xf numFmtId="14" fontId="15" fillId="4" borderId="0" xfId="14" applyNumberFormat="1" applyFont="1" applyFill="1"/>
    <xf numFmtId="14" fontId="0" fillId="3" borderId="0" xfId="0" applyNumberFormat="1" applyFill="1"/>
    <xf numFmtId="14" fontId="15" fillId="4" borderId="0" xfId="0" applyNumberFormat="1" applyFont="1" applyFill="1" applyAlignment="1">
      <alignment wrapText="1"/>
    </xf>
    <xf numFmtId="14" fontId="6" fillId="3" borderId="0" xfId="7" applyNumberFormat="1" applyFont="1" applyFill="1"/>
    <xf numFmtId="0" fontId="33" fillId="3" borderId="0" xfId="0" applyFont="1" applyFill="1"/>
    <xf numFmtId="0" fontId="33" fillId="3" borderId="0" xfId="0" applyFont="1" applyFill="1" applyAlignment="1" applyProtection="1">
      <alignment vertical="top" wrapText="1"/>
      <protection locked="0"/>
    </xf>
    <xf numFmtId="0" fontId="33" fillId="3" borderId="0" xfId="0" applyFont="1" applyFill="1" applyAlignment="1" applyProtection="1">
      <alignment horizontal="left" vertical="top" wrapText="1"/>
      <protection locked="0"/>
    </xf>
    <xf numFmtId="0" fontId="35" fillId="3" borderId="0" xfId="7" applyFont="1" applyFill="1" applyAlignment="1">
      <alignment horizontal="left"/>
    </xf>
    <xf numFmtId="0" fontId="34" fillId="3" borderId="0" xfId="0" applyFont="1" applyFill="1" applyAlignment="1" applyProtection="1">
      <alignment horizontal="left" vertical="top" wrapText="1"/>
      <protection locked="0"/>
    </xf>
  </cellXfs>
  <cellStyles count="63">
    <cellStyle name="20% - Accent1 2" xfId="40" xr:uid="{43F7B309-5F8A-4298-B9F0-F343B68444D1}"/>
    <cellStyle name="20% - Accent2 2" xfId="44" xr:uid="{1B19698E-728C-4070-A731-A7AF4321A400}"/>
    <cellStyle name="20% - Accent3 2" xfId="48" xr:uid="{0525F30B-7A3E-4D1C-A52A-6E17ADC0408B}"/>
    <cellStyle name="20% - Accent4 2" xfId="52" xr:uid="{4F1CDA5C-1951-4356-B2A8-6F2C3D4A26B4}"/>
    <cellStyle name="20% - Accent5 2" xfId="56" xr:uid="{3CA3539F-6687-4544-8470-FC6DD3668F14}"/>
    <cellStyle name="20% - Accent6 2" xfId="60" xr:uid="{E3AC9F2B-0DCD-410D-A756-76843CB73384}"/>
    <cellStyle name="40% - Accent1 2" xfId="41" xr:uid="{4568C9CD-52A5-4A79-BC41-AD78ECCDB3CE}"/>
    <cellStyle name="40% - Accent2 2" xfId="45" xr:uid="{8A44A928-3212-485A-A57A-59788A3958E9}"/>
    <cellStyle name="40% - Accent3 2" xfId="49" xr:uid="{EA7F228F-CB6C-40FA-8095-232D87E80D50}"/>
    <cellStyle name="40% - Accent4 2" xfId="53" xr:uid="{BF30833E-E86A-4B02-AD4B-086DBA3C308B}"/>
    <cellStyle name="40% - Accent5 2" xfId="57" xr:uid="{1D1AFC23-82B7-4509-86E3-DDE8D71C2190}"/>
    <cellStyle name="40% - Accent6 2" xfId="61" xr:uid="{04211046-F392-49D0-BF28-733B31240E0A}"/>
    <cellStyle name="60% - Accent1 2" xfId="42" xr:uid="{DDC65E41-46A2-43E7-AD29-A6274AD2AA91}"/>
    <cellStyle name="60% - Accent2 2" xfId="46" xr:uid="{627B9EC1-C3FB-4686-AFE0-871D6D478A12}"/>
    <cellStyle name="60% - Accent3 2" xfId="50" xr:uid="{9303F2EA-4B71-4413-9D3C-F08F06A11373}"/>
    <cellStyle name="60% - Accent4 2" xfId="54" xr:uid="{F1E7B861-D664-4A45-9D62-D8319000FBEC}"/>
    <cellStyle name="60% - Accent5 2" xfId="58" xr:uid="{998EB4F3-6661-4BD1-9008-B06E62C6883B}"/>
    <cellStyle name="60% - Accent6 2" xfId="62" xr:uid="{AA93244F-FAD4-45A0-AC6D-898D3466D81D}"/>
    <cellStyle name="Accent1 2" xfId="39" xr:uid="{3DA0A89D-56F8-426C-8AF0-CA330B93732E}"/>
    <cellStyle name="Accent2 2" xfId="43" xr:uid="{4122C339-8D6A-4D52-9B3C-10F0CF1ECE93}"/>
    <cellStyle name="Accent3 2" xfId="47" xr:uid="{A0B39CA9-A65C-47B4-82C7-F2C5C9B9508F}"/>
    <cellStyle name="Accent4 2" xfId="51" xr:uid="{2E9DB659-94D8-4B7E-84C5-3D36943845B1}"/>
    <cellStyle name="Accent5 2" xfId="55" xr:uid="{D0AFE14B-9CD6-4978-8389-582960606952}"/>
    <cellStyle name="Accent6 2" xfId="59" xr:uid="{530897EE-D743-454F-91A6-02562CBCBF76}"/>
    <cellStyle name="Bad 2" xfId="28" xr:uid="{D23056D5-C475-494A-8D80-26732E792134}"/>
    <cellStyle name="Calculation 2" xfId="32" xr:uid="{69167392-4248-4FEB-B4BB-70C9EAB7FF03}"/>
    <cellStyle name="Check Cell 2" xfId="34" xr:uid="{357B3AF6-46CD-480F-8E4A-DD3BEC6830BA}"/>
    <cellStyle name="Comma 2" xfId="1" xr:uid="{34EC4B33-75EE-471D-AE8D-E7188CF70C1F}"/>
    <cellStyle name="Comma 3" xfId="2" xr:uid="{4764BB69-45FB-49EC-885C-0C11A07C11A7}"/>
    <cellStyle name="Explanatory Text 2" xfId="37" xr:uid="{A160F410-CA2E-495B-9443-CD02FD7C2C90}"/>
    <cellStyle name="Followed Hyperlink 2" xfId="3" xr:uid="{C5498A89-7FF7-4746-9E72-66BFA7FFDC28}"/>
    <cellStyle name="Good 2" xfId="27" xr:uid="{FF5D941F-1B85-4ED5-91A6-E56409CBD396}"/>
    <cellStyle name="Heading 1 2" xfId="23" xr:uid="{308FCC0D-F097-42B4-B104-376F6CCE58BF}"/>
    <cellStyle name="Heading 2 2" xfId="24" xr:uid="{592393B7-A35C-4D52-87D9-F43C6E73532D}"/>
    <cellStyle name="Heading 3 2" xfId="25" xr:uid="{7E61573D-1A51-4F0E-9AC2-2D8EB0896C03}"/>
    <cellStyle name="Heading 4 2" xfId="26" xr:uid="{FCECC758-BE13-4EEA-81F9-B269AE596923}"/>
    <cellStyle name="Hyperlink" xfId="4" xr:uid="{32E60256-065E-450B-BEA6-6FDF40CD9544}"/>
    <cellStyle name="Hyperlink 2" xfId="5" xr:uid="{81562528-7D4D-4809-AE54-B23BFF593AFC}"/>
    <cellStyle name="Hyperlink 3" xfId="6" xr:uid="{15F490D4-4AF3-4D1F-9CB6-988E058BF309}"/>
    <cellStyle name="Input 2" xfId="30" xr:uid="{CB324E01-64E8-43BE-918F-1657494F6A2C}"/>
    <cellStyle name="Linked Cell 2" xfId="33" xr:uid="{4A47295E-FCD1-405B-81B7-E4648DDC30B5}"/>
    <cellStyle name="Neutral 2" xfId="29" xr:uid="{23090695-56D7-4AE2-8955-714EDCB25E9F}"/>
    <cellStyle name="Normal" xfId="0" builtinId="0" customBuiltin="1"/>
    <cellStyle name="Normal 2" xfId="7" xr:uid="{004BC7D7-828C-4BEF-A27B-19F1491F8F65}"/>
    <cellStyle name="Normal 2 2" xfId="8" xr:uid="{656F72F5-1D61-4BFE-A2C9-85978A3793C6}"/>
    <cellStyle name="Normal 3" xfId="9" xr:uid="{AB337E75-AB0A-458F-B792-4E3B500BFC87}"/>
    <cellStyle name="Normal 3 2" xfId="10" xr:uid="{4259F0EF-2987-48DA-A1AA-87FA0BCFC093}"/>
    <cellStyle name="Normal 4" xfId="11" xr:uid="{B8F710BC-3D1C-4F6C-83EB-2A6A24F10DFD}"/>
    <cellStyle name="Normal 5" xfId="21" xr:uid="{2056014B-855B-465F-8EC6-4AFC1A1CAE07}"/>
    <cellStyle name="Note 2" xfId="12" xr:uid="{A97EDEFB-1D13-48D4-B55E-C1DCC6C482E7}"/>
    <cellStyle name="Note 3" xfId="13" xr:uid="{70EBB4E8-52F4-49AF-B096-9947AC42DFD3}"/>
    <cellStyle name="Note 4" xfId="36" xr:uid="{D3901276-71E6-4326-986E-0FEE29DF673A}"/>
    <cellStyle name="Output 2" xfId="31" xr:uid="{697FAA83-2DCE-4FCD-BC75-2E0897233987}"/>
    <cellStyle name="Per cent 2" xfId="22" xr:uid="{AD23A364-103D-4DA1-9120-AE7EC0E37B77}"/>
    <cellStyle name="Percent 2" xfId="14" xr:uid="{DFC41F87-B420-4CF1-9105-26D332250EFF}"/>
    <cellStyle name="Percent 3" xfId="15" xr:uid="{3E9E6DD0-442D-4F24-B22D-6D104403C6D7}"/>
    <cellStyle name="Percent 3 2" xfId="16" xr:uid="{341E118A-A3DB-479A-8E8A-7E5964755715}"/>
    <cellStyle name="Percent 3 2 2" xfId="17" xr:uid="{24F230B2-AD0A-4C6B-8138-348465EA617F}"/>
    <cellStyle name="Percent 4" xfId="18" xr:uid="{42AD262E-352A-4496-A48E-52091DD1184E}"/>
    <cellStyle name="Percent 5" xfId="19" xr:uid="{94F4D9CA-7852-4D9D-820B-0F1534732BC7}"/>
    <cellStyle name="Title" xfId="20" builtinId="15" customBuiltin="1"/>
    <cellStyle name="Total 2" xfId="38" xr:uid="{4798B16F-2C10-4BB7-B18C-62AD03C6C13D}"/>
    <cellStyle name="Warning Text 2" xfId="35" xr:uid="{6C0D7E9A-975C-473A-9E22-39A33D27F0A3}"/>
  </cellStyles>
  <dxfs count="3">
    <dxf>
      <numFmt numFmtId="19" formatCode="dd/mm/yyyy"/>
    </dxf>
    <dxf>
      <numFmt numFmtId="19" formatCode="dd/mm/yyyy"/>
    </dxf>
    <dxf>
      <font>
        <b/>
        <i val="0"/>
        <strike val="0"/>
        <condense val="0"/>
        <extend val="0"/>
        <outline val="0"/>
        <shadow val="0"/>
        <u val="none"/>
        <vertAlign val="baseline"/>
        <sz val="10"/>
        <color rgb="FF000000"/>
        <name val="Arial"/>
        <family val="2"/>
        <scheme val="none"/>
      </font>
      <fill>
        <patternFill patternType="solid">
          <fgColor rgb="FFF2F2F2"/>
          <bgColor rgb="FFF2F2F2"/>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37</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9AF1FDB6-FE24-4CC0-67C0-0675CDDD731A}"/>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twoCellAnchor>
    <xdr:from>
      <xdr:col>0</xdr:col>
      <xdr:colOff>9394031</xdr:colOff>
      <xdr:row>0</xdr:row>
      <xdr:rowOff>0</xdr:rowOff>
    </xdr:from>
    <xdr:to>
      <xdr:col>4</xdr:col>
      <xdr:colOff>499959</xdr:colOff>
      <xdr:row>7</xdr:row>
      <xdr:rowOff>296258</xdr:rowOff>
    </xdr:to>
    <xdr:grpSp>
      <xdr:nvGrpSpPr>
        <xdr:cNvPr id="5" name="Group 4">
          <a:extLst>
            <a:ext uri="{FF2B5EF4-FFF2-40B4-BE49-F238E27FC236}">
              <a16:creationId xmlns:a16="http://schemas.microsoft.com/office/drawing/2014/main" id="{40EA37DC-8165-CDA9-EAC7-41451D3F8F07}"/>
            </a:ext>
          </a:extLst>
        </xdr:cNvPr>
        <xdr:cNvGrpSpPr/>
      </xdr:nvGrpSpPr>
      <xdr:grpSpPr>
        <a:xfrm>
          <a:off x="9394031" y="0"/>
          <a:ext cx="3031228" cy="1496408"/>
          <a:chOff x="9394031" y="0"/>
          <a:chExt cx="3035991" cy="1546414"/>
        </a:xfrm>
      </xdr:grpSpPr>
      <xdr:pic>
        <xdr:nvPicPr>
          <xdr:cNvPr id="2" name="Picture 4" descr="NHS England logo">
            <a:extLst>
              <a:ext uri="{FF2B5EF4-FFF2-40B4-BE49-F238E27FC236}">
                <a16:creationId xmlns:a16="http://schemas.microsoft.com/office/drawing/2014/main" id="{1B5A4F19-C673-4509-5501-2C202B6B24B8}"/>
              </a:ext>
            </a:extLst>
          </xdr:cNvPr>
          <xdr:cNvPicPr>
            <a:picLocks noChangeAspect="1"/>
          </xdr:cNvPicPr>
        </xdr:nvPicPr>
        <xdr:blipFill>
          <a:blip xmlns:r="http://schemas.openxmlformats.org/officeDocument/2006/relationships" r:embed="rId2"/>
          <a:stretch>
            <a:fillRect/>
          </a:stretch>
        </xdr:blipFill>
        <xdr:spPr>
          <a:xfrm>
            <a:off x="10555585" y="0"/>
            <a:ext cx="1874437" cy="1546414"/>
          </a:xfrm>
          <a:prstGeom prst="rect">
            <a:avLst/>
          </a:prstGeom>
          <a:noFill/>
          <a:ln cap="flat">
            <a:noFill/>
          </a:ln>
        </xdr:spPr>
      </xdr:pic>
      <xdr:pic>
        <xdr:nvPicPr>
          <xdr:cNvPr id="4" name="Picture 3">
            <a:extLst>
              <a:ext uri="{FF2B5EF4-FFF2-40B4-BE49-F238E27FC236}">
                <a16:creationId xmlns:a16="http://schemas.microsoft.com/office/drawing/2014/main" id="{1FDE8CBF-4B5B-F324-242E-F3531CE28D69}"/>
              </a:ext>
            </a:extLst>
          </xdr:cNvPr>
          <xdr:cNvPicPr>
            <a:picLocks noChangeAspect="1"/>
          </xdr:cNvPicPr>
        </xdr:nvPicPr>
        <xdr:blipFill>
          <a:blip xmlns:r="http://schemas.openxmlformats.org/officeDocument/2006/relationships" r:embed="rId3"/>
          <a:stretch>
            <a:fillRect/>
          </a:stretch>
        </xdr:blipFill>
        <xdr:spPr>
          <a:xfrm>
            <a:off x="9394031" y="381002"/>
            <a:ext cx="1464469" cy="82059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0</xdr:row>
      <xdr:rowOff>0</xdr:rowOff>
    </xdr:from>
    <xdr:to>
      <xdr:col>10</xdr:col>
      <xdr:colOff>581025</xdr:colOff>
      <xdr:row>6</xdr:row>
      <xdr:rowOff>171450</xdr:rowOff>
    </xdr:to>
    <xdr:grpSp>
      <xdr:nvGrpSpPr>
        <xdr:cNvPr id="4" name="Group 3">
          <a:extLst>
            <a:ext uri="{FF2B5EF4-FFF2-40B4-BE49-F238E27FC236}">
              <a16:creationId xmlns:a16="http://schemas.microsoft.com/office/drawing/2014/main" id="{52AC3488-41C2-4CD2-A8DF-AB77C029D8A1}"/>
            </a:ext>
          </a:extLst>
        </xdr:cNvPr>
        <xdr:cNvGrpSpPr/>
      </xdr:nvGrpSpPr>
      <xdr:grpSpPr>
        <a:xfrm>
          <a:off x="6454140" y="0"/>
          <a:ext cx="2638425" cy="1223010"/>
          <a:chOff x="9394031" y="0"/>
          <a:chExt cx="3035991" cy="1546414"/>
        </a:xfrm>
      </xdr:grpSpPr>
      <xdr:pic>
        <xdr:nvPicPr>
          <xdr:cNvPr id="5" name="Picture 4" descr="NHS England logo">
            <a:extLst>
              <a:ext uri="{FF2B5EF4-FFF2-40B4-BE49-F238E27FC236}">
                <a16:creationId xmlns:a16="http://schemas.microsoft.com/office/drawing/2014/main" id="{9EEC8988-1EF9-54C0-B325-9E9B358A92E7}"/>
              </a:ext>
            </a:extLst>
          </xdr:cNvPr>
          <xdr:cNvPicPr>
            <a:picLocks noChangeAspect="1"/>
          </xdr:cNvPicPr>
        </xdr:nvPicPr>
        <xdr:blipFill>
          <a:blip xmlns:r="http://schemas.openxmlformats.org/officeDocument/2006/relationships" r:embed="rId1"/>
          <a:stretch>
            <a:fillRect/>
          </a:stretch>
        </xdr:blipFill>
        <xdr:spPr>
          <a:xfrm>
            <a:off x="10555585" y="0"/>
            <a:ext cx="1874437" cy="1546414"/>
          </a:xfrm>
          <a:prstGeom prst="rect">
            <a:avLst/>
          </a:prstGeom>
          <a:noFill/>
          <a:ln cap="flat">
            <a:noFill/>
          </a:ln>
        </xdr:spPr>
      </xdr:pic>
      <xdr:pic>
        <xdr:nvPicPr>
          <xdr:cNvPr id="6" name="Picture 5">
            <a:extLst>
              <a:ext uri="{FF2B5EF4-FFF2-40B4-BE49-F238E27FC236}">
                <a16:creationId xmlns:a16="http://schemas.microsoft.com/office/drawing/2014/main" id="{0DCA3762-01C7-B6FB-B313-0DF3B3DEC542}"/>
              </a:ext>
            </a:extLst>
          </xdr:cNvPr>
          <xdr:cNvPicPr>
            <a:picLocks noChangeAspect="1"/>
          </xdr:cNvPicPr>
        </xdr:nvPicPr>
        <xdr:blipFill>
          <a:blip xmlns:r="http://schemas.openxmlformats.org/officeDocument/2006/relationships" r:embed="rId2"/>
          <a:stretch>
            <a:fillRect/>
          </a:stretch>
        </xdr:blipFill>
        <xdr:spPr>
          <a:xfrm>
            <a:off x="9394031" y="381002"/>
            <a:ext cx="1464469" cy="82059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xdr:colOff>
      <xdr:row>1</xdr:row>
      <xdr:rowOff>0</xdr:rowOff>
    </xdr:from>
    <xdr:to>
      <xdr:col>10</xdr:col>
      <xdr:colOff>533401</xdr:colOff>
      <xdr:row>7</xdr:row>
      <xdr:rowOff>123825</xdr:rowOff>
    </xdr:to>
    <xdr:grpSp>
      <xdr:nvGrpSpPr>
        <xdr:cNvPr id="3" name="Group 2">
          <a:extLst>
            <a:ext uri="{FF2B5EF4-FFF2-40B4-BE49-F238E27FC236}">
              <a16:creationId xmlns:a16="http://schemas.microsoft.com/office/drawing/2014/main" id="{1F4B4C37-9565-4A24-8B64-F1EDA27396A0}"/>
            </a:ext>
          </a:extLst>
        </xdr:cNvPr>
        <xdr:cNvGrpSpPr/>
      </xdr:nvGrpSpPr>
      <xdr:grpSpPr>
        <a:xfrm>
          <a:off x="6179821" y="175260"/>
          <a:ext cx="2590800" cy="1175385"/>
          <a:chOff x="9394031" y="0"/>
          <a:chExt cx="3035991" cy="1546414"/>
        </a:xfrm>
      </xdr:grpSpPr>
      <xdr:pic>
        <xdr:nvPicPr>
          <xdr:cNvPr id="4" name="Picture 4" descr="NHS England logo">
            <a:extLst>
              <a:ext uri="{FF2B5EF4-FFF2-40B4-BE49-F238E27FC236}">
                <a16:creationId xmlns:a16="http://schemas.microsoft.com/office/drawing/2014/main" id="{6252E00D-0721-401D-EDDA-3E82B77A5BF9}"/>
              </a:ext>
            </a:extLst>
          </xdr:cNvPr>
          <xdr:cNvPicPr>
            <a:picLocks noChangeAspect="1"/>
          </xdr:cNvPicPr>
        </xdr:nvPicPr>
        <xdr:blipFill>
          <a:blip xmlns:r="http://schemas.openxmlformats.org/officeDocument/2006/relationships" r:embed="rId1"/>
          <a:stretch>
            <a:fillRect/>
          </a:stretch>
        </xdr:blipFill>
        <xdr:spPr>
          <a:xfrm>
            <a:off x="10555585" y="0"/>
            <a:ext cx="1874437" cy="1546414"/>
          </a:xfrm>
          <a:prstGeom prst="rect">
            <a:avLst/>
          </a:prstGeom>
          <a:noFill/>
          <a:ln cap="flat">
            <a:noFill/>
          </a:ln>
        </xdr:spPr>
      </xdr:pic>
      <xdr:pic>
        <xdr:nvPicPr>
          <xdr:cNvPr id="5" name="Picture 4">
            <a:extLst>
              <a:ext uri="{FF2B5EF4-FFF2-40B4-BE49-F238E27FC236}">
                <a16:creationId xmlns:a16="http://schemas.microsoft.com/office/drawing/2014/main" id="{B9EA03B1-ECFA-9901-8422-1DE1208EADA6}"/>
              </a:ext>
            </a:extLst>
          </xdr:cNvPr>
          <xdr:cNvPicPr>
            <a:picLocks noChangeAspect="1"/>
          </xdr:cNvPicPr>
        </xdr:nvPicPr>
        <xdr:blipFill>
          <a:blip xmlns:r="http://schemas.openxmlformats.org/officeDocument/2006/relationships" r:embed="rId2"/>
          <a:stretch>
            <a:fillRect/>
          </a:stretch>
        </xdr:blipFill>
        <xdr:spPr>
          <a:xfrm>
            <a:off x="9394031" y="381002"/>
            <a:ext cx="1464469" cy="820593"/>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1</xdr:row>
      <xdr:rowOff>0</xdr:rowOff>
    </xdr:from>
    <xdr:to>
      <xdr:col>10</xdr:col>
      <xdr:colOff>533400</xdr:colOff>
      <xdr:row>7</xdr:row>
      <xdr:rowOff>123825</xdr:rowOff>
    </xdr:to>
    <xdr:grpSp>
      <xdr:nvGrpSpPr>
        <xdr:cNvPr id="6" name="Group 5">
          <a:extLst>
            <a:ext uri="{FF2B5EF4-FFF2-40B4-BE49-F238E27FC236}">
              <a16:creationId xmlns:a16="http://schemas.microsoft.com/office/drawing/2014/main" id="{0980163A-BC53-4915-A150-DEBBF9E2A524}"/>
            </a:ext>
          </a:extLst>
        </xdr:cNvPr>
        <xdr:cNvGrpSpPr/>
      </xdr:nvGrpSpPr>
      <xdr:grpSpPr>
        <a:xfrm>
          <a:off x="6202680" y="175260"/>
          <a:ext cx="2590800" cy="1175385"/>
          <a:chOff x="9394031" y="0"/>
          <a:chExt cx="3035991" cy="1546414"/>
        </a:xfrm>
      </xdr:grpSpPr>
      <xdr:pic>
        <xdr:nvPicPr>
          <xdr:cNvPr id="7" name="Picture 4" descr="NHS England logo">
            <a:extLst>
              <a:ext uri="{FF2B5EF4-FFF2-40B4-BE49-F238E27FC236}">
                <a16:creationId xmlns:a16="http://schemas.microsoft.com/office/drawing/2014/main" id="{2072C780-B872-15D3-3604-EE8067437B98}"/>
              </a:ext>
            </a:extLst>
          </xdr:cNvPr>
          <xdr:cNvPicPr>
            <a:picLocks noChangeAspect="1"/>
          </xdr:cNvPicPr>
        </xdr:nvPicPr>
        <xdr:blipFill>
          <a:blip xmlns:r="http://schemas.openxmlformats.org/officeDocument/2006/relationships" r:embed="rId1"/>
          <a:stretch>
            <a:fillRect/>
          </a:stretch>
        </xdr:blipFill>
        <xdr:spPr>
          <a:xfrm>
            <a:off x="10555585" y="0"/>
            <a:ext cx="1874437" cy="1546414"/>
          </a:xfrm>
          <a:prstGeom prst="rect">
            <a:avLst/>
          </a:prstGeom>
          <a:noFill/>
          <a:ln cap="flat">
            <a:noFill/>
          </a:ln>
        </xdr:spPr>
      </xdr:pic>
      <xdr:pic>
        <xdr:nvPicPr>
          <xdr:cNvPr id="8" name="Picture 7">
            <a:extLst>
              <a:ext uri="{FF2B5EF4-FFF2-40B4-BE49-F238E27FC236}">
                <a16:creationId xmlns:a16="http://schemas.microsoft.com/office/drawing/2014/main" id="{6DB91B12-4A04-F7F1-398F-DCE477DB5A1D}"/>
              </a:ext>
            </a:extLst>
          </xdr:cNvPr>
          <xdr:cNvPicPr>
            <a:picLocks noChangeAspect="1"/>
          </xdr:cNvPicPr>
        </xdr:nvPicPr>
        <xdr:blipFill>
          <a:blip xmlns:r="http://schemas.openxmlformats.org/officeDocument/2006/relationships" r:embed="rId2"/>
          <a:stretch>
            <a:fillRect/>
          </a:stretch>
        </xdr:blipFill>
        <xdr:spPr>
          <a:xfrm>
            <a:off x="9394031" y="381002"/>
            <a:ext cx="1464469" cy="820593"/>
          </a:xfrm>
          <a:prstGeom prst="rect">
            <a:avLst/>
          </a:prstGeom>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CFE1E1-4BF8-4317-B907-5456253B3F17}" name="Table2" displayName="Table2" ref="A10:G43" totalsRowShown="0" headerRowDxfId="2">
  <tableColumns count="7">
    <tableColumn id="1" xr3:uid="{4DEA2132-02EF-4F3F-A8B0-6B90A72AD52C}" name="METRIC"/>
    <tableColumn id="2" xr3:uid="{98542885-2F31-4BD6-9EA9-4E6A2BF2BE09}" name="Q_START" dataDxfId="1"/>
    <tableColumn id="3" xr3:uid="{53AB1CB1-2077-4AB3-8BDD-3C11596EFB0A}" name="NUMERATOR"/>
    <tableColumn id="4" xr3:uid="{871EFF3B-9685-4D75-9615-8E95E62E1691}" name="DENOMINATOR"/>
    <tableColumn id="5" xr3:uid="{69A349CB-58D7-41B6-965D-56CEC77181DA}" name="PROPORTION"/>
    <tableColumn id="6" xr3:uid="{0C13B9D7-2BF2-458F-B865-BD3B077AC9C7}" name="YEAR"/>
    <tableColumn id="7" xr3:uid="{41011696-F740-443D-8039-C22C4FDBDD52}" name="TIME_PERIOD"/>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D32958-FC36-4DC7-B9ED-BE2130241DEC}" name="Table24" displayName="Table24" ref="A10:G43" totalsRowShown="0">
  <tableColumns count="7">
    <tableColumn id="1" xr3:uid="{0C9FB060-160C-4544-8110-0C52F72B1A2B}" name="METRIC"/>
    <tableColumn id="2" xr3:uid="{D91956D7-C045-43D8-A692-C60B04424D6A}" name="Q_START" dataDxfId="0"/>
    <tableColumn id="3" xr3:uid="{925F39FE-DE6C-4870-BBFF-FEC6B6EFEBE7}" name="NUMERATOR"/>
    <tableColumn id="4" xr3:uid="{F4E242EB-1FF0-4A97-AAED-7ADC7C7F6078}" name="DENOMINATOR"/>
    <tableColumn id="5" xr3:uid="{68454A18-B9E6-49BA-AAE0-F026A49653A6}" name="AVERAGE_DAYS"/>
    <tableColumn id="6" xr3:uid="{16923557-453D-4C3C-8F32-25CAF3C07178}" name="YEAR"/>
    <tableColumn id="7" xr3:uid="{E65D5EF9-3A6A-470F-A00E-041B98533BAE}" name="TIME_PERIOD"/>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9F665-9F54-4682-BD62-C09CAB009B91}">
  <sheetPr>
    <pageSetUpPr fitToPage="1"/>
  </sheetPr>
  <dimension ref="A8:G48"/>
  <sheetViews>
    <sheetView tabSelected="1" zoomScale="80" zoomScaleNormal="80" workbookViewId="0">
      <selection activeCell="A8" sqref="A8"/>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15</v>
      </c>
      <c r="B8" s="3"/>
      <c r="C8" s="1"/>
      <c r="D8" s="1"/>
      <c r="E8" s="1"/>
      <c r="F8" s="1"/>
      <c r="G8" s="1"/>
    </row>
    <row r="9" spans="1:7" s="4" customFormat="1" ht="24.6" x14ac:dyDescent="0.25">
      <c r="A9" s="5"/>
      <c r="B9" s="5"/>
      <c r="C9" s="1"/>
      <c r="D9" s="1"/>
      <c r="E9" s="1"/>
      <c r="F9" s="1"/>
      <c r="G9" s="1"/>
    </row>
    <row r="10" spans="1:7" s="4" customFormat="1" x14ac:dyDescent="0.25">
      <c r="A10" s="35" t="s">
        <v>47</v>
      </c>
      <c r="B10" s="1"/>
      <c r="C10" s="1"/>
      <c r="D10" s="1"/>
      <c r="E10" s="1"/>
      <c r="F10" s="1"/>
      <c r="G10" s="1"/>
    </row>
    <row r="11" spans="1:7" s="4" customFormat="1" x14ac:dyDescent="0.25">
      <c r="A11" s="35" t="s">
        <v>0</v>
      </c>
      <c r="C11" s="1"/>
      <c r="D11" s="1"/>
      <c r="E11" s="1"/>
      <c r="F11" s="1"/>
      <c r="G11" s="1"/>
    </row>
    <row r="12" spans="1:7" s="4" customFormat="1" x14ac:dyDescent="0.25">
      <c r="C12" s="1"/>
      <c r="D12" s="1"/>
      <c r="E12" s="1"/>
      <c r="F12" s="1"/>
      <c r="G12" s="1"/>
    </row>
    <row r="13" spans="1:7" s="4" customFormat="1" x14ac:dyDescent="0.25">
      <c r="A13" s="6" t="s">
        <v>1</v>
      </c>
      <c r="B13" s="6"/>
      <c r="C13" s="1"/>
      <c r="D13" s="1"/>
      <c r="E13" s="1"/>
      <c r="F13" s="1"/>
      <c r="G13" s="1"/>
    </row>
    <row r="14" spans="1:7" s="4" customFormat="1" ht="27.6" x14ac:dyDescent="0.25">
      <c r="A14" s="29" t="s">
        <v>16</v>
      </c>
      <c r="B14" s="7"/>
      <c r="C14" s="1"/>
      <c r="D14" s="1"/>
      <c r="E14" s="1"/>
      <c r="F14" s="1"/>
      <c r="G14" s="1"/>
    </row>
    <row r="15" spans="1:7" s="4" customFormat="1" ht="96.6" x14ac:dyDescent="0.25">
      <c r="A15" s="29" t="s">
        <v>17</v>
      </c>
      <c r="B15" s="7"/>
      <c r="C15" s="1"/>
      <c r="D15" s="1"/>
      <c r="E15" s="1"/>
      <c r="F15" s="1"/>
      <c r="G15" s="1"/>
    </row>
    <row r="16" spans="1:7" s="4" customFormat="1" x14ac:dyDescent="0.25">
      <c r="C16" s="1"/>
      <c r="D16" s="1"/>
      <c r="E16" s="1"/>
      <c r="F16" s="1"/>
      <c r="G16" s="1"/>
    </row>
    <row r="17" spans="1:7" s="4" customFormat="1" ht="14.25" customHeight="1" x14ac:dyDescent="0.25">
      <c r="A17" s="8" t="s">
        <v>2</v>
      </c>
      <c r="B17" s="8"/>
      <c r="C17" s="1"/>
      <c r="D17" s="1"/>
      <c r="E17" s="1"/>
      <c r="F17" s="1"/>
      <c r="G17" s="1"/>
    </row>
    <row r="19" spans="1:7" s="4" customFormat="1" x14ac:dyDescent="0.25">
      <c r="A19" s="9" t="s">
        <v>3</v>
      </c>
      <c r="B19" s="9"/>
      <c r="C19" s="1"/>
      <c r="D19" s="1"/>
      <c r="E19" s="1"/>
      <c r="F19" s="1"/>
      <c r="G19" s="1"/>
    </row>
    <row r="20" spans="1:7" s="4" customFormat="1" ht="14.4" x14ac:dyDescent="0.3">
      <c r="A20" s="10" t="str">
        <f>Notes_and_definitions!A9</f>
        <v>Notes and definitions:</v>
      </c>
      <c r="B20" s="11"/>
      <c r="C20" s="1"/>
      <c r="D20" s="1"/>
      <c r="E20" s="1"/>
      <c r="F20" s="1"/>
      <c r="G20" s="1"/>
    </row>
    <row r="21" spans="1:7" s="4" customFormat="1" ht="14.25" customHeight="1" x14ac:dyDescent="0.3">
      <c r="A21" s="10" t="str">
        <f>Table_1!A9</f>
        <v>Table 1: % of patients waiting longer than 31 days for radical intent radiotherapy (SSQD RAD12a)</v>
      </c>
      <c r="B21" s="11"/>
      <c r="C21" s="1"/>
      <c r="D21" s="1"/>
      <c r="E21" s="1"/>
      <c r="F21" s="1"/>
      <c r="G21" s="1"/>
    </row>
    <row r="22" spans="1:7" s="4" customFormat="1" ht="14.25" customHeight="1" x14ac:dyDescent="0.3">
      <c r="A22" s="10" t="str">
        <f>Table_2!A9</f>
        <v>Table 2: Mean waiting time (in days) for Category 1 patients - radical intent (SSQD RAD16)</v>
      </c>
      <c r="B22" s="11"/>
      <c r="C22" s="1"/>
      <c r="D22" s="1"/>
      <c r="E22" s="1"/>
      <c r="F22" s="1"/>
      <c r="G22" s="1"/>
    </row>
    <row r="23" spans="1:7" s="4" customFormat="1" x14ac:dyDescent="0.25">
      <c r="C23" s="1"/>
      <c r="D23" s="1"/>
      <c r="E23" s="1"/>
      <c r="F23" s="1"/>
      <c r="G23" s="1"/>
    </row>
    <row r="24" spans="1:7" s="4" customFormat="1" ht="15" customHeight="1" x14ac:dyDescent="0.25">
      <c r="A24" s="8" t="s">
        <v>5</v>
      </c>
      <c r="B24" s="8"/>
      <c r="C24" s="1"/>
      <c r="D24" s="1"/>
      <c r="E24" s="1"/>
      <c r="F24" s="1"/>
      <c r="G24" s="1"/>
    </row>
    <row r="25" spans="1:7" s="4" customFormat="1" x14ac:dyDescent="0.25">
      <c r="A25" s="9" t="s">
        <v>21</v>
      </c>
      <c r="B25" s="9"/>
      <c r="C25" s="1"/>
      <c r="D25" s="1"/>
      <c r="E25" s="1"/>
      <c r="F25" s="1"/>
      <c r="G25" s="1"/>
    </row>
    <row r="26" spans="1:7" s="4" customFormat="1" ht="14.25" customHeight="1" x14ac:dyDescent="0.25">
      <c r="A26" s="9" t="s">
        <v>22</v>
      </c>
      <c r="B26" s="9"/>
      <c r="C26" s="1"/>
      <c r="D26" s="1"/>
      <c r="E26" s="1"/>
      <c r="F26" s="1"/>
      <c r="G26" s="1"/>
    </row>
    <row r="27" spans="1:7" s="4" customFormat="1" ht="14.25" customHeight="1" x14ac:dyDescent="0.25">
      <c r="A27" s="9" t="s">
        <v>23</v>
      </c>
      <c r="B27" s="9"/>
      <c r="C27" s="1"/>
      <c r="D27" s="1"/>
      <c r="E27" s="1"/>
      <c r="F27" s="1"/>
      <c r="G27" s="1"/>
    </row>
    <row r="28" spans="1:7" s="4" customFormat="1" x14ac:dyDescent="0.25">
      <c r="C28" s="1"/>
      <c r="D28" s="1"/>
      <c r="E28" s="1"/>
      <c r="F28" s="1"/>
      <c r="G28" s="1"/>
    </row>
    <row r="29" spans="1:7" s="4" customFormat="1" ht="15" customHeight="1" x14ac:dyDescent="0.25">
      <c r="A29" s="12" t="s">
        <v>6</v>
      </c>
      <c r="B29" s="12"/>
      <c r="C29" s="1"/>
      <c r="D29" s="1"/>
      <c r="E29" s="1"/>
      <c r="F29" s="1"/>
      <c r="G29" s="1"/>
    </row>
    <row r="30" spans="1:7" s="4" customFormat="1" ht="15" customHeight="1" x14ac:dyDescent="0.25">
      <c r="A30" s="13" t="s">
        <v>24</v>
      </c>
      <c r="B30" s="13"/>
      <c r="C30" s="1"/>
      <c r="D30" s="1"/>
      <c r="E30" s="1"/>
      <c r="F30" s="1"/>
      <c r="G30" s="1"/>
    </row>
    <row r="31" spans="1:7" s="4" customFormat="1" ht="14.25" customHeight="1" x14ac:dyDescent="0.25">
      <c r="A31" s="13" t="s">
        <v>48</v>
      </c>
      <c r="B31" s="13"/>
      <c r="C31" s="1"/>
      <c r="D31" s="1"/>
      <c r="E31" s="1"/>
      <c r="F31" s="1"/>
      <c r="G31" s="1"/>
    </row>
    <row r="32" spans="1:7" s="4" customFormat="1" ht="14.25" customHeight="1" x14ac:dyDescent="0.25">
      <c r="A32" s="36" t="s">
        <v>49</v>
      </c>
      <c r="B32" s="13"/>
      <c r="C32" s="1"/>
      <c r="D32" s="1"/>
      <c r="E32" s="1"/>
      <c r="F32" s="1"/>
      <c r="G32" s="1"/>
    </row>
    <row r="33" spans="1:7" s="4" customFormat="1" ht="14.25" customHeight="1" x14ac:dyDescent="0.25">
      <c r="A33" s="13" t="s">
        <v>25</v>
      </c>
      <c r="B33" s="13"/>
      <c r="C33" s="1"/>
      <c r="D33" s="1"/>
      <c r="E33" s="1"/>
      <c r="F33" s="1"/>
      <c r="G33" s="1"/>
    </row>
    <row r="34" spans="1:7" s="4" customFormat="1" ht="14.25" customHeight="1" x14ac:dyDescent="0.25">
      <c r="A34" s="13"/>
      <c r="B34" s="13"/>
      <c r="C34" s="1"/>
      <c r="D34" s="1"/>
      <c r="E34" s="1"/>
      <c r="F34" s="1"/>
      <c r="G34" s="1"/>
    </row>
    <row r="35" spans="1:7" s="4" customFormat="1" ht="15.6" x14ac:dyDescent="0.25">
      <c r="A35" s="37" t="s">
        <v>7</v>
      </c>
      <c r="B35" s="14"/>
      <c r="C35" s="1"/>
      <c r="D35" s="1"/>
      <c r="E35" s="1"/>
      <c r="F35" s="1"/>
      <c r="G35" s="15"/>
    </row>
    <row r="36" spans="1:7" s="4" customFormat="1" ht="14.25" customHeight="1" x14ac:dyDescent="0.25">
      <c r="A36" s="37" t="s">
        <v>50</v>
      </c>
      <c r="B36" s="14"/>
      <c r="C36" s="1"/>
      <c r="D36" s="1"/>
      <c r="E36" s="1"/>
      <c r="F36" s="1"/>
      <c r="G36" s="15"/>
    </row>
    <row r="37" spans="1:7" s="4" customFormat="1" ht="14.25" customHeight="1" x14ac:dyDescent="0.25">
      <c r="C37" s="1"/>
      <c r="D37" s="1"/>
      <c r="E37" s="1"/>
      <c r="F37" s="1"/>
      <c r="G37" s="16"/>
    </row>
    <row r="38" spans="1:7" s="4" customFormat="1" ht="14.25" customHeight="1" x14ac:dyDescent="0.25">
      <c r="C38" s="1"/>
      <c r="D38" s="1"/>
      <c r="E38" s="1"/>
      <c r="F38" s="1"/>
      <c r="G38" s="16"/>
    </row>
    <row r="39" spans="1:7" s="4" customFormat="1" ht="14.25" customHeight="1" x14ac:dyDescent="0.25">
      <c r="C39" s="1"/>
      <c r="D39" s="1"/>
      <c r="E39" s="1"/>
      <c r="F39" s="1"/>
      <c r="G39" s="16"/>
    </row>
    <row r="40" spans="1:7" s="4" customFormat="1" ht="14.25" customHeight="1" x14ac:dyDescent="0.25">
      <c r="C40" s="1"/>
      <c r="D40" s="1"/>
      <c r="E40" s="1"/>
      <c r="F40" s="1"/>
      <c r="G40" s="17"/>
    </row>
    <row r="41" spans="1:7" s="4" customFormat="1" ht="30" customHeight="1" x14ac:dyDescent="0.25">
      <c r="A41" s="14" t="s">
        <v>8</v>
      </c>
      <c r="B41" s="14"/>
      <c r="C41" s="1"/>
      <c r="D41" s="1"/>
      <c r="E41" s="1"/>
      <c r="F41" s="1"/>
      <c r="G41" s="16"/>
    </row>
    <row r="42" spans="1:7" s="4" customFormat="1" x14ac:dyDescent="0.25">
      <c r="A42" s="14" t="s">
        <v>9</v>
      </c>
      <c r="B42" s="14"/>
      <c r="C42" s="1"/>
      <c r="D42" s="1"/>
      <c r="E42" s="1"/>
      <c r="F42" s="1"/>
      <c r="G42" s="18"/>
    </row>
    <row r="43" spans="1:7" s="4" customFormat="1" ht="15" customHeight="1" x14ac:dyDescent="0.25">
      <c r="A43" s="19" t="s">
        <v>10</v>
      </c>
      <c r="B43" s="19"/>
      <c r="C43" s="1"/>
      <c r="D43" s="1"/>
      <c r="E43" s="1"/>
      <c r="F43" s="1"/>
      <c r="G43" s="18"/>
    </row>
    <row r="44" spans="1:7" s="4" customFormat="1" ht="15" customHeight="1" x14ac:dyDescent="0.25">
      <c r="A44" s="14" t="s">
        <v>11</v>
      </c>
      <c r="B44" s="14"/>
      <c r="C44" s="1"/>
      <c r="D44" s="1"/>
      <c r="E44" s="1"/>
      <c r="F44" s="1"/>
      <c r="G44" s="18"/>
    </row>
    <row r="45" spans="1:7" s="4" customFormat="1" ht="15" customHeight="1" x14ac:dyDescent="0.25">
      <c r="A45" s="14" t="s">
        <v>12</v>
      </c>
      <c r="B45" s="14"/>
      <c r="C45" s="1"/>
      <c r="D45" s="1"/>
      <c r="E45" s="1"/>
      <c r="F45" s="1"/>
      <c r="G45" s="20"/>
    </row>
    <row r="46" spans="1:7" s="4" customFormat="1" ht="15" customHeight="1" x14ac:dyDescent="0.25">
      <c r="A46" s="14" t="s">
        <v>13</v>
      </c>
      <c r="B46" s="14"/>
      <c r="C46" s="1"/>
      <c r="D46" s="1"/>
      <c r="E46" s="1"/>
      <c r="F46" s="1"/>
      <c r="G46" s="16"/>
    </row>
    <row r="47" spans="1:7" s="4" customFormat="1" ht="15" x14ac:dyDescent="0.25">
      <c r="A47" s="1"/>
      <c r="B47" s="1"/>
      <c r="C47" s="1"/>
      <c r="D47" s="1"/>
      <c r="E47" s="1"/>
      <c r="F47" s="1"/>
      <c r="G47" s="16"/>
    </row>
    <row r="48" spans="1:7" s="4" customFormat="1" ht="14.4" x14ac:dyDescent="0.25">
      <c r="A48" s="1"/>
      <c r="B48" s="1"/>
      <c r="C48" s="1"/>
      <c r="D48" s="1"/>
      <c r="E48" s="1"/>
      <c r="F48" s="1"/>
      <c r="G48" s="20"/>
    </row>
  </sheetData>
  <hyperlinks>
    <hyperlink ref="A20" location="Notes_and_definitions!A1" display="Notes_and_definitions!A1" xr:uid="{FBFCB175-C3E5-4AC5-AA15-2AF3E016C1F4}"/>
    <hyperlink ref="A21" location="Table_1!A1" display="Table_1!A1" xr:uid="{6D090E63-4090-4FB3-A2FE-086163E1885A}"/>
    <hyperlink ref="A22" location="Table_2!A1" display="Table_2!A1" xr:uid="{C0D1563A-B503-4FCF-B0C9-51281F2DA48F}"/>
    <hyperlink ref="A43" r:id="rId1" xr:uid="{5D8D84A1-AFCD-4738-B437-15C59768FAE9}"/>
    <hyperlink ref="A46" r:id="rId2" xr:uid="{C7DCE78B-4723-45BE-9BF7-37E0C7DCD557}"/>
  </hyperlinks>
  <pageMargins left="0.70866141732283516" right="0.70866141732283516" top="0.74803149606299213" bottom="0.74803149606299213" header="0.31496062992126012" footer="0.31496062992126012"/>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BC868-AC7A-4AB2-83F3-D85E54DCC3CB}">
  <dimension ref="A1:L22"/>
  <sheetViews>
    <sheetView workbookViewId="0"/>
  </sheetViews>
  <sheetFormatPr defaultColWidth="9" defaultRowHeight="13.2" x14ac:dyDescent="0.25"/>
  <cols>
    <col min="1" max="1" width="20.09765625" style="21" customWidth="1"/>
    <col min="2" max="3" width="11.5" style="21" customWidth="1"/>
    <col min="4" max="4" width="10" style="21" customWidth="1"/>
    <col min="5" max="6" width="11.5" style="21" customWidth="1"/>
    <col min="7" max="7" width="8.59765625" style="21" bestFit="1" customWidth="1"/>
    <col min="8" max="8" width="9" style="21" customWidth="1"/>
    <col min="9" max="16384" width="9" style="21"/>
  </cols>
  <sheetData>
    <row r="1" spans="1:2" s="4" customFormat="1" ht="13.8" x14ac:dyDescent="0.25">
      <c r="A1" s="21"/>
    </row>
    <row r="2" spans="1:2" s="4" customFormat="1" ht="13.8" x14ac:dyDescent="0.25">
      <c r="A2" s="21"/>
    </row>
    <row r="3" spans="1:2" s="4" customFormat="1" ht="13.8" x14ac:dyDescent="0.25">
      <c r="A3" s="21"/>
    </row>
    <row r="4" spans="1:2" s="4" customFormat="1" ht="13.8" x14ac:dyDescent="0.25">
      <c r="A4" s="21"/>
    </row>
    <row r="5" spans="1:2" s="4" customFormat="1" ht="13.8" x14ac:dyDescent="0.25">
      <c r="A5" s="21"/>
    </row>
    <row r="6" spans="1:2" s="4" customFormat="1" ht="13.8" x14ac:dyDescent="0.25">
      <c r="A6" s="21"/>
    </row>
    <row r="7" spans="1:2" s="4" customFormat="1" ht="13.8" x14ac:dyDescent="0.25">
      <c r="A7" s="21"/>
    </row>
    <row r="8" spans="1:2" s="4" customFormat="1" ht="26.25" customHeight="1" x14ac:dyDescent="0.3">
      <c r="A8" s="10" t="s">
        <v>14</v>
      </c>
    </row>
    <row r="9" spans="1:2" s="4" customFormat="1" ht="13.8" x14ac:dyDescent="0.25">
      <c r="A9" s="22" t="s">
        <v>4</v>
      </c>
    </row>
    <row r="10" spans="1:2" s="4" customFormat="1" ht="13.8" x14ac:dyDescent="0.25">
      <c r="A10" s="9" t="s">
        <v>21</v>
      </c>
    </row>
    <row r="11" spans="1:2" s="4" customFormat="1" ht="13.8" x14ac:dyDescent="0.25">
      <c r="A11" s="9" t="s">
        <v>22</v>
      </c>
    </row>
    <row r="12" spans="1:2" s="4" customFormat="1" ht="13.8" x14ac:dyDescent="0.25">
      <c r="A12" s="9" t="s">
        <v>23</v>
      </c>
    </row>
    <row r="13" spans="1:2" s="4" customFormat="1" ht="13.8" x14ac:dyDescent="0.25">
      <c r="A13" s="9"/>
    </row>
    <row r="14" spans="1:2" ht="13.8" x14ac:dyDescent="0.25">
      <c r="A14" s="9" t="s">
        <v>26</v>
      </c>
      <c r="B14" s="9" t="s">
        <v>39</v>
      </c>
    </row>
    <row r="15" spans="1:2" ht="13.8" x14ac:dyDescent="0.25">
      <c r="A15" s="9" t="s">
        <v>27</v>
      </c>
      <c r="B15" s="9" t="s">
        <v>44</v>
      </c>
    </row>
    <row r="16" spans="1:2" ht="13.8" x14ac:dyDescent="0.25">
      <c r="A16" s="9" t="s">
        <v>28</v>
      </c>
      <c r="B16" s="9" t="s">
        <v>41</v>
      </c>
    </row>
    <row r="17" spans="1:12" ht="13.8" x14ac:dyDescent="0.25">
      <c r="A17" s="9" t="s">
        <v>29</v>
      </c>
      <c r="B17" s="9" t="s">
        <v>40</v>
      </c>
    </row>
    <row r="18" spans="1:12" ht="13.8" x14ac:dyDescent="0.25">
      <c r="A18" s="9" t="s">
        <v>45</v>
      </c>
      <c r="B18" s="9" t="s">
        <v>42</v>
      </c>
    </row>
    <row r="19" spans="1:12" ht="13.8" x14ac:dyDescent="0.25">
      <c r="A19" s="9" t="s">
        <v>31</v>
      </c>
      <c r="B19" s="9" t="s">
        <v>43</v>
      </c>
    </row>
    <row r="20" spans="1:12" ht="13.8" x14ac:dyDescent="0.25">
      <c r="A20" s="9" t="s">
        <v>32</v>
      </c>
      <c r="B20" s="9" t="s">
        <v>46</v>
      </c>
    </row>
    <row r="21" spans="1:12" s="4" customFormat="1" ht="13.8" x14ac:dyDescent="0.25">
      <c r="A21" s="9"/>
    </row>
    <row r="22" spans="1:12" s="4" customFormat="1" ht="30" customHeight="1" x14ac:dyDescent="0.25">
      <c r="A22" s="39" t="s">
        <v>50</v>
      </c>
      <c r="B22" s="39"/>
      <c r="C22" s="39"/>
      <c r="D22" s="39"/>
      <c r="E22" s="39"/>
      <c r="F22" s="39"/>
      <c r="G22" s="39"/>
      <c r="H22" s="39"/>
      <c r="I22" s="39"/>
      <c r="J22" s="39"/>
      <c r="K22" s="39"/>
      <c r="L22" s="23"/>
    </row>
  </sheetData>
  <mergeCells count="1">
    <mergeCell ref="A22:K22"/>
  </mergeCells>
  <hyperlinks>
    <hyperlink ref="A8" location="Title_sheet!A1" display="Return to Contents" xr:uid="{B324E8A4-18E6-4AE4-9A81-A3E642060EB7}"/>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B1326-983E-4CCB-93F4-1151D354BCC4}">
  <sheetPr>
    <pageSetUpPr fitToPage="1"/>
  </sheetPr>
  <dimension ref="A1:G46"/>
  <sheetViews>
    <sheetView workbookViewId="0"/>
  </sheetViews>
  <sheetFormatPr defaultColWidth="9" defaultRowHeight="13.2" x14ac:dyDescent="0.25"/>
  <cols>
    <col min="1" max="1" width="9.59765625" style="21" customWidth="1"/>
    <col min="2" max="2" width="9.8984375" style="34" bestFit="1" customWidth="1"/>
    <col min="3" max="3" width="12.5" style="21" bestFit="1" customWidth="1"/>
    <col min="4" max="4" width="14.5" style="21" bestFit="1" customWidth="1"/>
    <col min="5" max="5" width="13.5" style="21" bestFit="1" customWidth="1"/>
    <col min="6" max="6" width="7.8984375" style="21" bestFit="1" customWidth="1"/>
    <col min="7" max="7" width="13.19921875" style="21" bestFit="1" customWidth="1"/>
    <col min="8" max="8" width="9" style="21" customWidth="1"/>
    <col min="9" max="16384" width="9" style="21"/>
  </cols>
  <sheetData>
    <row r="1" spans="1:7" s="4" customFormat="1" ht="13.8" x14ac:dyDescent="0.25">
      <c r="A1" s="21"/>
      <c r="B1" s="34"/>
      <c r="C1" s="21"/>
      <c r="D1" s="21"/>
      <c r="E1" s="21"/>
      <c r="F1" s="21"/>
      <c r="G1" s="21"/>
    </row>
    <row r="2" spans="1:7" s="4" customFormat="1" ht="13.8" x14ac:dyDescent="0.25">
      <c r="A2" s="21"/>
      <c r="B2" s="34"/>
      <c r="C2" s="21"/>
      <c r="D2" s="21"/>
      <c r="E2" s="21"/>
      <c r="F2" s="21"/>
      <c r="G2" s="21"/>
    </row>
    <row r="3" spans="1:7" s="4" customFormat="1" ht="13.8" x14ac:dyDescent="0.25">
      <c r="A3" s="21"/>
      <c r="B3" s="34"/>
      <c r="C3" s="21"/>
      <c r="D3" s="21"/>
      <c r="E3" s="21"/>
      <c r="F3" s="21"/>
      <c r="G3" s="21"/>
    </row>
    <row r="4" spans="1:7" s="4" customFormat="1" ht="13.8" x14ac:dyDescent="0.25">
      <c r="A4" s="21"/>
      <c r="B4" s="34"/>
      <c r="C4" s="21"/>
      <c r="D4" s="21"/>
      <c r="E4" s="21"/>
      <c r="F4" s="21"/>
      <c r="G4" s="21"/>
    </row>
    <row r="5" spans="1:7" s="4" customFormat="1" ht="13.8" x14ac:dyDescent="0.25">
      <c r="A5" s="21"/>
      <c r="B5" s="34"/>
      <c r="C5" s="21"/>
      <c r="D5" s="21"/>
      <c r="E5" s="21"/>
      <c r="F5" s="21"/>
      <c r="G5" s="21"/>
    </row>
    <row r="6" spans="1:7" s="4" customFormat="1" ht="13.8" x14ac:dyDescent="0.25">
      <c r="A6" s="21"/>
      <c r="B6" s="34"/>
      <c r="C6" s="21"/>
      <c r="D6" s="21"/>
      <c r="E6" s="21"/>
      <c r="F6" s="21"/>
      <c r="G6" s="21"/>
    </row>
    <row r="7" spans="1:7" s="4" customFormat="1" ht="13.8" x14ac:dyDescent="0.25">
      <c r="A7" s="21"/>
      <c r="B7" s="34"/>
      <c r="C7" s="21"/>
      <c r="D7" s="21"/>
      <c r="E7" s="21"/>
      <c r="F7" s="21"/>
      <c r="G7" s="21"/>
    </row>
    <row r="8" spans="1:7" s="4" customFormat="1" ht="26.25" customHeight="1" x14ac:dyDescent="0.3">
      <c r="A8" s="10" t="s">
        <v>14</v>
      </c>
      <c r="B8" s="34"/>
      <c r="C8" s="21"/>
      <c r="D8" s="21"/>
      <c r="E8" s="21"/>
      <c r="F8" s="21"/>
      <c r="G8" s="21"/>
    </row>
    <row r="9" spans="1:7" s="4" customFormat="1" ht="13.8" x14ac:dyDescent="0.25">
      <c r="A9" s="22" t="s">
        <v>18</v>
      </c>
      <c r="B9" s="34"/>
      <c r="C9" s="21"/>
      <c r="D9" s="21"/>
      <c r="E9" s="21"/>
      <c r="F9" s="21"/>
      <c r="G9" s="21"/>
    </row>
    <row r="10" spans="1:7" s="4" customFormat="1" ht="13.8" x14ac:dyDescent="0.25">
      <c r="A10" s="24" t="s">
        <v>26</v>
      </c>
      <c r="B10" s="33" t="s">
        <v>27</v>
      </c>
      <c r="C10" s="24" t="s">
        <v>28</v>
      </c>
      <c r="D10" s="24" t="s">
        <v>29</v>
      </c>
      <c r="E10" s="24" t="s">
        <v>30</v>
      </c>
      <c r="F10" s="24" t="s">
        <v>31</v>
      </c>
      <c r="G10" s="24" t="s">
        <v>32</v>
      </c>
    </row>
    <row r="11" spans="1:7" x14ac:dyDescent="0.25">
      <c r="A11" s="26" t="s">
        <v>33</v>
      </c>
      <c r="B11" s="30">
        <v>42461</v>
      </c>
      <c r="C11" s="26">
        <v>1512</v>
      </c>
      <c r="D11" s="26">
        <v>9036</v>
      </c>
      <c r="E11" s="26">
        <v>0.167330677290837</v>
      </c>
      <c r="F11" s="26">
        <v>2016</v>
      </c>
      <c r="G11" s="26" t="s">
        <v>34</v>
      </c>
    </row>
    <row r="12" spans="1:7" x14ac:dyDescent="0.25">
      <c r="A12" s="26" t="s">
        <v>33</v>
      </c>
      <c r="B12" s="30">
        <v>42552</v>
      </c>
      <c r="C12" s="26">
        <v>2866</v>
      </c>
      <c r="D12" s="26">
        <v>19822</v>
      </c>
      <c r="E12" s="26">
        <v>0.144586822722228</v>
      </c>
      <c r="F12" s="26">
        <v>2016</v>
      </c>
      <c r="G12" s="26" t="s">
        <v>34</v>
      </c>
    </row>
    <row r="13" spans="1:7" x14ac:dyDescent="0.25">
      <c r="A13" s="26" t="s">
        <v>33</v>
      </c>
      <c r="B13" s="30">
        <v>42644</v>
      </c>
      <c r="C13" s="26">
        <v>3222</v>
      </c>
      <c r="D13" s="26">
        <v>19942</v>
      </c>
      <c r="E13" s="26">
        <v>0.16156854879149499</v>
      </c>
      <c r="F13" s="26">
        <v>2016</v>
      </c>
      <c r="G13" s="26" t="s">
        <v>34</v>
      </c>
    </row>
    <row r="14" spans="1:7" x14ac:dyDescent="0.25">
      <c r="A14" s="26" t="s">
        <v>33</v>
      </c>
      <c r="B14" s="30">
        <v>42736</v>
      </c>
      <c r="C14" s="26">
        <v>3253</v>
      </c>
      <c r="D14" s="26">
        <v>19407</v>
      </c>
      <c r="E14" s="26">
        <v>0.16761993095274899</v>
      </c>
      <c r="F14" s="26">
        <v>2016</v>
      </c>
      <c r="G14" s="26" t="s">
        <v>34</v>
      </c>
    </row>
    <row r="15" spans="1:7" x14ac:dyDescent="0.25">
      <c r="A15" s="26" t="s">
        <v>33</v>
      </c>
      <c r="B15" s="30">
        <v>42826</v>
      </c>
      <c r="C15" s="26">
        <v>3210</v>
      </c>
      <c r="D15" s="26">
        <v>18894</v>
      </c>
      <c r="E15" s="26">
        <v>0.16989520482692899</v>
      </c>
      <c r="F15" s="26">
        <v>2017</v>
      </c>
      <c r="G15" s="26" t="s">
        <v>34</v>
      </c>
    </row>
    <row r="16" spans="1:7" x14ac:dyDescent="0.25">
      <c r="A16" s="26" t="s">
        <v>33</v>
      </c>
      <c r="B16" s="30">
        <v>42917</v>
      </c>
      <c r="C16" s="26">
        <v>3228</v>
      </c>
      <c r="D16" s="26">
        <v>20182</v>
      </c>
      <c r="E16" s="26">
        <v>0.159944505004459</v>
      </c>
      <c r="F16" s="26">
        <v>2017</v>
      </c>
      <c r="G16" s="26" t="s">
        <v>34</v>
      </c>
    </row>
    <row r="17" spans="1:7" x14ac:dyDescent="0.25">
      <c r="A17" s="26" t="s">
        <v>33</v>
      </c>
      <c r="B17" s="30">
        <v>43009</v>
      </c>
      <c r="C17" s="26">
        <v>3530</v>
      </c>
      <c r="D17" s="26">
        <v>20465</v>
      </c>
      <c r="E17" s="26">
        <v>0.17248961641827501</v>
      </c>
      <c r="F17" s="26">
        <v>2017</v>
      </c>
      <c r="G17" s="26" t="s">
        <v>34</v>
      </c>
    </row>
    <row r="18" spans="1:7" x14ac:dyDescent="0.25">
      <c r="A18" s="26" t="s">
        <v>33</v>
      </c>
      <c r="B18" s="30">
        <v>43101</v>
      </c>
      <c r="C18" s="26">
        <v>3314</v>
      </c>
      <c r="D18" s="26">
        <v>19678</v>
      </c>
      <c r="E18" s="26">
        <v>0.16841142392519601</v>
      </c>
      <c r="F18" s="26">
        <v>2017</v>
      </c>
      <c r="G18" s="26" t="s">
        <v>34</v>
      </c>
    </row>
    <row r="19" spans="1:7" x14ac:dyDescent="0.25">
      <c r="A19" s="26" t="s">
        <v>33</v>
      </c>
      <c r="B19" s="30">
        <v>43191</v>
      </c>
      <c r="C19" s="26">
        <v>3199</v>
      </c>
      <c r="D19" s="26">
        <v>18812</v>
      </c>
      <c r="E19" s="26">
        <v>0.170051031256645</v>
      </c>
      <c r="F19" s="26">
        <v>2018</v>
      </c>
      <c r="G19" s="26" t="s">
        <v>34</v>
      </c>
    </row>
    <row r="20" spans="1:7" x14ac:dyDescent="0.25">
      <c r="A20" s="26" t="s">
        <v>33</v>
      </c>
      <c r="B20" s="30">
        <v>43282</v>
      </c>
      <c r="C20" s="26">
        <v>3360</v>
      </c>
      <c r="D20" s="26">
        <v>20207</v>
      </c>
      <c r="E20" s="26">
        <v>0.16627901222348701</v>
      </c>
      <c r="F20" s="26">
        <v>2018</v>
      </c>
      <c r="G20" s="26" t="s">
        <v>34</v>
      </c>
    </row>
    <row r="21" spans="1:7" x14ac:dyDescent="0.25">
      <c r="A21" s="26" t="s">
        <v>33</v>
      </c>
      <c r="B21" s="30">
        <v>43374</v>
      </c>
      <c r="C21" s="26">
        <v>3755</v>
      </c>
      <c r="D21" s="26">
        <v>21764</v>
      </c>
      <c r="E21" s="26">
        <v>0.172532622679654</v>
      </c>
      <c r="F21" s="26">
        <v>2018</v>
      </c>
      <c r="G21" s="26" t="s">
        <v>34</v>
      </c>
    </row>
    <row r="22" spans="1:7" x14ac:dyDescent="0.25">
      <c r="A22" s="26" t="s">
        <v>33</v>
      </c>
      <c r="B22" s="30">
        <v>43466</v>
      </c>
      <c r="C22" s="26">
        <v>4098</v>
      </c>
      <c r="D22" s="26">
        <v>21002</v>
      </c>
      <c r="E22" s="26">
        <v>0.19512427387867801</v>
      </c>
      <c r="F22" s="26">
        <v>2018</v>
      </c>
      <c r="G22" s="26" t="s">
        <v>34</v>
      </c>
    </row>
    <row r="23" spans="1:7" x14ac:dyDescent="0.25">
      <c r="A23" s="26" t="s">
        <v>33</v>
      </c>
      <c r="B23" s="30">
        <v>43556</v>
      </c>
      <c r="C23" s="26">
        <v>3930</v>
      </c>
      <c r="D23" s="26">
        <v>20787</v>
      </c>
      <c r="E23" s="26">
        <v>0.18906047048636199</v>
      </c>
      <c r="F23" s="26">
        <v>2019</v>
      </c>
      <c r="G23" s="26" t="s">
        <v>34</v>
      </c>
    </row>
    <row r="24" spans="1:7" x14ac:dyDescent="0.25">
      <c r="A24" s="26" t="s">
        <v>33</v>
      </c>
      <c r="B24" s="30">
        <v>43647</v>
      </c>
      <c r="C24" s="26">
        <v>3905</v>
      </c>
      <c r="D24" s="26">
        <v>21415</v>
      </c>
      <c r="E24" s="26">
        <v>0.182348820919916</v>
      </c>
      <c r="F24" s="26">
        <v>2019</v>
      </c>
      <c r="G24" s="26" t="s">
        <v>34</v>
      </c>
    </row>
    <row r="25" spans="1:7" x14ac:dyDescent="0.25">
      <c r="A25" s="26" t="s">
        <v>33</v>
      </c>
      <c r="B25" s="30">
        <v>43739</v>
      </c>
      <c r="C25" s="26">
        <v>4249</v>
      </c>
      <c r="D25" s="26">
        <v>21286</v>
      </c>
      <c r="E25" s="26">
        <v>0.19961477027154001</v>
      </c>
      <c r="F25" s="26">
        <v>2019</v>
      </c>
      <c r="G25" s="26" t="s">
        <v>34</v>
      </c>
    </row>
    <row r="26" spans="1:7" x14ac:dyDescent="0.25">
      <c r="A26" s="26" t="s">
        <v>33</v>
      </c>
      <c r="B26" s="30">
        <v>43831</v>
      </c>
      <c r="C26" s="26">
        <v>4247</v>
      </c>
      <c r="D26" s="26">
        <v>20411</v>
      </c>
      <c r="E26" s="26">
        <v>0.208074077703199</v>
      </c>
      <c r="F26" s="26">
        <v>2019</v>
      </c>
      <c r="G26" s="26" t="s">
        <v>34</v>
      </c>
    </row>
    <row r="27" spans="1:7" x14ac:dyDescent="0.25">
      <c r="A27" s="26" t="s">
        <v>33</v>
      </c>
      <c r="B27" s="30">
        <v>43922</v>
      </c>
      <c r="C27" s="26">
        <v>3507</v>
      </c>
      <c r="D27" s="26">
        <v>19138</v>
      </c>
      <c r="E27" s="26">
        <v>0.18324798829553801</v>
      </c>
      <c r="F27" s="26">
        <v>2020</v>
      </c>
      <c r="G27" s="26" t="s">
        <v>35</v>
      </c>
    </row>
    <row r="28" spans="1:7" x14ac:dyDescent="0.25">
      <c r="A28" s="26" t="s">
        <v>33</v>
      </c>
      <c r="B28" s="30">
        <v>44013</v>
      </c>
      <c r="C28" s="26">
        <v>3644</v>
      </c>
      <c r="D28" s="26">
        <v>18171</v>
      </c>
      <c r="E28" s="26">
        <v>0.20053932089593299</v>
      </c>
      <c r="F28" s="26">
        <v>2020</v>
      </c>
      <c r="G28" s="26" t="s">
        <v>35</v>
      </c>
    </row>
    <row r="29" spans="1:7" x14ac:dyDescent="0.25">
      <c r="A29" s="26" t="s">
        <v>33</v>
      </c>
      <c r="B29" s="30">
        <v>44105</v>
      </c>
      <c r="C29" s="26">
        <v>3635</v>
      </c>
      <c r="D29" s="26">
        <v>18086</v>
      </c>
      <c r="E29" s="26">
        <v>0.20098418666371801</v>
      </c>
      <c r="F29" s="26">
        <v>2020</v>
      </c>
      <c r="G29" s="26" t="s">
        <v>35</v>
      </c>
    </row>
    <row r="30" spans="1:7" x14ac:dyDescent="0.25">
      <c r="A30" s="26" t="s">
        <v>33</v>
      </c>
      <c r="B30" s="30">
        <v>44197</v>
      </c>
      <c r="C30" s="26">
        <v>3213</v>
      </c>
      <c r="D30" s="26">
        <v>18281</v>
      </c>
      <c r="E30" s="26">
        <v>0.17575624965811501</v>
      </c>
      <c r="F30" s="26">
        <v>2020</v>
      </c>
      <c r="G30" s="26" t="s">
        <v>35</v>
      </c>
    </row>
    <row r="31" spans="1:7" x14ac:dyDescent="0.25">
      <c r="A31" s="26" t="s">
        <v>33</v>
      </c>
      <c r="B31" s="30">
        <v>44287</v>
      </c>
      <c r="C31" s="26">
        <v>3320</v>
      </c>
      <c r="D31" s="26">
        <v>18775</v>
      </c>
      <c r="E31" s="26">
        <v>0.17683089214380801</v>
      </c>
      <c r="F31" s="26">
        <v>2021</v>
      </c>
      <c r="G31" s="26" t="s">
        <v>35</v>
      </c>
    </row>
    <row r="32" spans="1:7" x14ac:dyDescent="0.25">
      <c r="A32" s="26" t="s">
        <v>33</v>
      </c>
      <c r="B32" s="30">
        <v>44378</v>
      </c>
      <c r="C32" s="26">
        <v>3638</v>
      </c>
      <c r="D32" s="26">
        <v>20771</v>
      </c>
      <c r="E32" s="26">
        <v>0.17514804294448999</v>
      </c>
      <c r="F32" s="26">
        <v>2021</v>
      </c>
      <c r="G32" s="26" t="s">
        <v>35</v>
      </c>
    </row>
    <row r="33" spans="1:7" x14ac:dyDescent="0.25">
      <c r="A33" s="26" t="s">
        <v>33</v>
      </c>
      <c r="B33" s="30">
        <v>44470</v>
      </c>
      <c r="C33" s="26">
        <v>4653</v>
      </c>
      <c r="D33" s="26">
        <v>21285</v>
      </c>
      <c r="E33" s="26">
        <v>0.21860465116279101</v>
      </c>
      <c r="F33" s="26">
        <v>2021</v>
      </c>
      <c r="G33" s="26" t="s">
        <v>35</v>
      </c>
    </row>
    <row r="34" spans="1:7" x14ac:dyDescent="0.25">
      <c r="A34" s="26" t="s">
        <v>33</v>
      </c>
      <c r="B34" s="30">
        <v>44562</v>
      </c>
      <c r="C34" s="26">
        <v>5221</v>
      </c>
      <c r="D34" s="26">
        <v>20951</v>
      </c>
      <c r="E34" s="26">
        <v>0.24920051548852101</v>
      </c>
      <c r="F34" s="26">
        <v>2021</v>
      </c>
      <c r="G34" s="26" t="s">
        <v>35</v>
      </c>
    </row>
    <row r="35" spans="1:7" x14ac:dyDescent="0.25">
      <c r="A35" s="26" t="s">
        <v>33</v>
      </c>
      <c r="B35" s="30">
        <v>44652</v>
      </c>
      <c r="C35" s="26">
        <v>5574</v>
      </c>
      <c r="D35" s="26">
        <v>20634</v>
      </c>
      <c r="E35" s="26">
        <v>0.27013666763594102</v>
      </c>
      <c r="F35" s="26">
        <v>2022</v>
      </c>
      <c r="G35" s="26" t="s">
        <v>36</v>
      </c>
    </row>
    <row r="36" spans="1:7" x14ac:dyDescent="0.25">
      <c r="A36" s="26" t="s">
        <v>33</v>
      </c>
      <c r="B36" s="30">
        <v>44743</v>
      </c>
      <c r="C36" s="26">
        <v>6062</v>
      </c>
      <c r="D36" s="26">
        <v>22167</v>
      </c>
      <c r="E36" s="26">
        <v>0.27346957188613702</v>
      </c>
      <c r="F36" s="26">
        <v>2022</v>
      </c>
      <c r="G36" s="26" t="s">
        <v>36</v>
      </c>
    </row>
    <row r="37" spans="1:7" x14ac:dyDescent="0.25">
      <c r="A37" s="26" t="s">
        <v>33</v>
      </c>
      <c r="B37" s="30">
        <v>44835</v>
      </c>
      <c r="C37" s="26">
        <v>6620</v>
      </c>
      <c r="D37" s="26">
        <v>22487</v>
      </c>
      <c r="E37" s="26">
        <v>0.29439231556010098</v>
      </c>
      <c r="F37" s="26">
        <v>2022</v>
      </c>
      <c r="G37" s="26" t="s">
        <v>36</v>
      </c>
    </row>
    <row r="38" spans="1:7" x14ac:dyDescent="0.25">
      <c r="A38" s="26" t="s">
        <v>33</v>
      </c>
      <c r="B38" s="30">
        <v>44927</v>
      </c>
      <c r="C38" s="26">
        <v>6566</v>
      </c>
      <c r="D38" s="26">
        <v>22549</v>
      </c>
      <c r="E38" s="26">
        <v>0.29118807929398199</v>
      </c>
      <c r="F38" s="26">
        <v>2022</v>
      </c>
      <c r="G38" s="26" t="s">
        <v>36</v>
      </c>
    </row>
    <row r="39" spans="1:7" x14ac:dyDescent="0.25">
      <c r="A39" s="26" t="s">
        <v>33</v>
      </c>
      <c r="B39" s="30">
        <v>45017</v>
      </c>
      <c r="C39" s="26">
        <v>6602</v>
      </c>
      <c r="D39" s="26">
        <v>21386</v>
      </c>
      <c r="E39" s="26">
        <v>0.308706630505938</v>
      </c>
      <c r="F39" s="26">
        <v>2023</v>
      </c>
      <c r="G39" s="26" t="s">
        <v>36</v>
      </c>
    </row>
    <row r="40" spans="1:7" x14ac:dyDescent="0.25">
      <c r="A40" s="26" t="s">
        <v>33</v>
      </c>
      <c r="B40" s="30">
        <v>45108</v>
      </c>
      <c r="C40" s="26">
        <v>7094</v>
      </c>
      <c r="D40" s="26">
        <v>22472</v>
      </c>
      <c r="E40" s="26">
        <v>0.31568173727305099</v>
      </c>
      <c r="F40" s="26">
        <v>2023</v>
      </c>
      <c r="G40" s="26" t="s">
        <v>36</v>
      </c>
    </row>
    <row r="41" spans="1:7" x14ac:dyDescent="0.25">
      <c r="A41" s="26" t="s">
        <v>33</v>
      </c>
      <c r="B41" s="30">
        <v>45200</v>
      </c>
      <c r="C41" s="26">
        <v>7235</v>
      </c>
      <c r="D41" s="26">
        <v>22594</v>
      </c>
      <c r="E41" s="26">
        <v>0.32021775692661802</v>
      </c>
      <c r="F41" s="26">
        <v>2023</v>
      </c>
      <c r="G41" s="26" t="s">
        <v>36</v>
      </c>
    </row>
    <row r="42" spans="1:7" x14ac:dyDescent="0.25">
      <c r="A42" s="26" t="s">
        <v>33</v>
      </c>
      <c r="B42" s="30">
        <v>45292</v>
      </c>
      <c r="C42" s="26">
        <v>7633</v>
      </c>
      <c r="D42" s="26">
        <v>22728</v>
      </c>
      <c r="E42" s="26">
        <v>0.33584125307990098</v>
      </c>
      <c r="F42" s="26">
        <v>2023</v>
      </c>
      <c r="G42" s="26" t="s">
        <v>36</v>
      </c>
    </row>
    <row r="43" spans="1:7" s="4" customFormat="1" ht="13.8" x14ac:dyDescent="0.25">
      <c r="A43" s="27" t="s">
        <v>20</v>
      </c>
      <c r="B43" s="31"/>
      <c r="C43" s="25"/>
      <c r="D43" s="25"/>
      <c r="E43" s="25"/>
      <c r="F43" s="25"/>
      <c r="G43" s="25"/>
    </row>
    <row r="44" spans="1:7" s="4" customFormat="1" ht="13.8" x14ac:dyDescent="0.25">
      <c r="A44" s="21"/>
      <c r="B44" s="34"/>
      <c r="C44" s="28"/>
      <c r="D44" s="21"/>
      <c r="E44" s="21"/>
      <c r="F44" s="21"/>
      <c r="G44" s="21"/>
    </row>
    <row r="45" spans="1:7" s="4" customFormat="1" ht="13.8" x14ac:dyDescent="0.25">
      <c r="A45" s="38" t="s">
        <v>50</v>
      </c>
      <c r="B45" s="32"/>
    </row>
    <row r="46" spans="1:7" s="4" customFormat="1" ht="13.8" x14ac:dyDescent="0.25">
      <c r="A46" s="23"/>
      <c r="B46" s="32"/>
    </row>
  </sheetData>
  <hyperlinks>
    <hyperlink ref="A8" location="Title_sheet!A1" display="Return to Contents" xr:uid="{E9AF46D5-5477-49E5-AB24-2040E6A51C96}"/>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CA4EE-43E9-40B2-B5B1-CBAE71D1C3A5}">
  <sheetPr>
    <pageSetUpPr fitToPage="1"/>
  </sheetPr>
  <dimension ref="A1:G47"/>
  <sheetViews>
    <sheetView workbookViewId="0"/>
  </sheetViews>
  <sheetFormatPr defaultColWidth="9" defaultRowHeight="13.2" x14ac:dyDescent="0.25"/>
  <cols>
    <col min="1" max="1" width="9.69921875" style="21" customWidth="1"/>
    <col min="2" max="2" width="9.8984375" style="34" bestFit="1" customWidth="1"/>
    <col min="3" max="3" width="11.8984375" style="21" bestFit="1" customWidth="1"/>
    <col min="4" max="4" width="14.19921875" style="21" customWidth="1"/>
    <col min="5" max="5" width="14.3984375" style="21" customWidth="1"/>
    <col min="6" max="6" width="7.8984375" style="21" bestFit="1" customWidth="1"/>
    <col min="7" max="7" width="13.3984375" style="21" customWidth="1"/>
    <col min="8" max="8" width="9" style="21" customWidth="1"/>
    <col min="9" max="16384" width="9" style="21"/>
  </cols>
  <sheetData>
    <row r="1" spans="1:7" s="4" customFormat="1" ht="13.8" x14ac:dyDescent="0.25">
      <c r="A1" s="21"/>
      <c r="B1" s="34"/>
      <c r="C1" s="21"/>
      <c r="D1" s="21"/>
      <c r="E1" s="21"/>
      <c r="F1" s="21"/>
      <c r="G1" s="21"/>
    </row>
    <row r="2" spans="1:7" s="4" customFormat="1" ht="13.8" x14ac:dyDescent="0.25">
      <c r="A2" s="21"/>
      <c r="B2" s="34"/>
      <c r="C2" s="21"/>
      <c r="D2" s="21"/>
      <c r="E2" s="21"/>
      <c r="F2" s="21"/>
      <c r="G2" s="21"/>
    </row>
    <row r="3" spans="1:7" s="4" customFormat="1" ht="13.8" x14ac:dyDescent="0.25">
      <c r="A3" s="21"/>
      <c r="B3" s="34"/>
      <c r="C3" s="21"/>
      <c r="D3" s="21"/>
      <c r="E3" s="21"/>
      <c r="F3" s="21"/>
      <c r="G3" s="21"/>
    </row>
    <row r="4" spans="1:7" s="4" customFormat="1" ht="13.8" x14ac:dyDescent="0.25">
      <c r="A4" s="21"/>
      <c r="B4" s="34"/>
      <c r="C4" s="21"/>
      <c r="D4" s="21"/>
      <c r="E4" s="21"/>
      <c r="F4" s="21"/>
      <c r="G4" s="21"/>
    </row>
    <row r="5" spans="1:7" s="4" customFormat="1" ht="13.8" x14ac:dyDescent="0.25">
      <c r="A5" s="21"/>
      <c r="B5" s="34"/>
      <c r="C5" s="21"/>
      <c r="D5" s="21"/>
      <c r="E5" s="21"/>
      <c r="F5" s="21"/>
      <c r="G5" s="21"/>
    </row>
    <row r="6" spans="1:7" s="4" customFormat="1" ht="13.8" x14ac:dyDescent="0.25">
      <c r="A6" s="21"/>
      <c r="B6" s="34"/>
      <c r="C6" s="21"/>
      <c r="D6" s="21"/>
      <c r="E6" s="21"/>
      <c r="F6" s="21"/>
      <c r="G6" s="21"/>
    </row>
    <row r="7" spans="1:7" s="4" customFormat="1" ht="13.8" x14ac:dyDescent="0.25">
      <c r="A7" s="21"/>
      <c r="B7" s="34"/>
      <c r="C7" s="21"/>
      <c r="D7" s="21"/>
      <c r="E7" s="21"/>
      <c r="F7" s="21"/>
      <c r="G7" s="21"/>
    </row>
    <row r="8" spans="1:7" s="4" customFormat="1" ht="26.25" customHeight="1" x14ac:dyDescent="0.3">
      <c r="A8" s="10" t="s">
        <v>14</v>
      </c>
      <c r="B8" s="34"/>
      <c r="C8" s="21"/>
      <c r="D8" s="21"/>
      <c r="E8" s="21"/>
      <c r="F8" s="21"/>
      <c r="G8" s="21"/>
    </row>
    <row r="9" spans="1:7" s="4" customFormat="1" ht="13.8" x14ac:dyDescent="0.25">
      <c r="A9" s="22" t="s">
        <v>19</v>
      </c>
      <c r="B9" s="34"/>
      <c r="C9" s="21"/>
      <c r="D9" s="21"/>
      <c r="E9" s="21"/>
      <c r="F9" s="21"/>
      <c r="G9" s="21"/>
    </row>
    <row r="10" spans="1:7" s="4" customFormat="1" ht="13.8" x14ac:dyDescent="0.25">
      <c r="A10" s="24" t="s">
        <v>26</v>
      </c>
      <c r="B10" s="33" t="s">
        <v>27</v>
      </c>
      <c r="C10" s="24" t="s">
        <v>28</v>
      </c>
      <c r="D10" s="24" t="s">
        <v>29</v>
      </c>
      <c r="E10" s="24" t="s">
        <v>37</v>
      </c>
      <c r="F10" s="24" t="s">
        <v>31</v>
      </c>
      <c r="G10" s="24" t="s">
        <v>32</v>
      </c>
    </row>
    <row r="11" spans="1:7" x14ac:dyDescent="0.25">
      <c r="A11" s="26" t="s">
        <v>38</v>
      </c>
      <c r="B11" s="30">
        <v>42461</v>
      </c>
      <c r="C11" s="26">
        <v>43095.973124999997</v>
      </c>
      <c r="D11" s="26">
        <v>1765</v>
      </c>
      <c r="E11" s="26">
        <v>24</v>
      </c>
      <c r="F11" s="26">
        <v>2016</v>
      </c>
      <c r="G11" s="26" t="s">
        <v>34</v>
      </c>
    </row>
    <row r="12" spans="1:7" x14ac:dyDescent="0.25">
      <c r="A12" s="26" t="s">
        <v>38</v>
      </c>
      <c r="B12" s="30">
        <v>42552</v>
      </c>
      <c r="C12" s="26">
        <v>110945.938333333</v>
      </c>
      <c r="D12" s="26">
        <v>3972</v>
      </c>
      <c r="E12" s="26">
        <v>28</v>
      </c>
      <c r="F12" s="26">
        <v>2016</v>
      </c>
      <c r="G12" s="26" t="s">
        <v>34</v>
      </c>
    </row>
    <row r="13" spans="1:7" x14ac:dyDescent="0.25">
      <c r="A13" s="26" t="s">
        <v>38</v>
      </c>
      <c r="B13" s="30">
        <v>42644</v>
      </c>
      <c r="C13" s="26">
        <v>101055.593449074</v>
      </c>
      <c r="D13" s="26">
        <v>3927</v>
      </c>
      <c r="E13" s="26">
        <v>26</v>
      </c>
      <c r="F13" s="26">
        <v>2016</v>
      </c>
      <c r="G13" s="26" t="s">
        <v>34</v>
      </c>
    </row>
    <row r="14" spans="1:7" x14ac:dyDescent="0.25">
      <c r="A14" s="26" t="s">
        <v>38</v>
      </c>
      <c r="B14" s="30">
        <v>42736</v>
      </c>
      <c r="C14" s="26">
        <v>99527.8753587963</v>
      </c>
      <c r="D14" s="26">
        <v>3854</v>
      </c>
      <c r="E14" s="26">
        <v>26</v>
      </c>
      <c r="F14" s="26">
        <v>2016</v>
      </c>
      <c r="G14" s="26" t="s">
        <v>34</v>
      </c>
    </row>
    <row r="15" spans="1:7" x14ac:dyDescent="0.25">
      <c r="A15" s="26" t="s">
        <v>38</v>
      </c>
      <c r="B15" s="30">
        <v>42826</v>
      </c>
      <c r="C15" s="26">
        <v>101432.688738426</v>
      </c>
      <c r="D15" s="26">
        <v>3718</v>
      </c>
      <c r="E15" s="26">
        <v>27</v>
      </c>
      <c r="F15" s="26">
        <v>2017</v>
      </c>
      <c r="G15" s="26" t="s">
        <v>34</v>
      </c>
    </row>
    <row r="16" spans="1:7" x14ac:dyDescent="0.25">
      <c r="A16" s="26" t="s">
        <v>38</v>
      </c>
      <c r="B16" s="30">
        <v>42917</v>
      </c>
      <c r="C16" s="26">
        <v>115297.86402777801</v>
      </c>
      <c r="D16" s="26">
        <v>4034</v>
      </c>
      <c r="E16" s="26">
        <v>29</v>
      </c>
      <c r="F16" s="26">
        <v>2017</v>
      </c>
      <c r="G16" s="26" t="s">
        <v>34</v>
      </c>
    </row>
    <row r="17" spans="1:7" x14ac:dyDescent="0.25">
      <c r="A17" s="26" t="s">
        <v>38</v>
      </c>
      <c r="B17" s="30">
        <v>43009</v>
      </c>
      <c r="C17" s="26">
        <v>114336.342604167</v>
      </c>
      <c r="D17" s="26">
        <v>4148</v>
      </c>
      <c r="E17" s="26">
        <v>28</v>
      </c>
      <c r="F17" s="26">
        <v>2017</v>
      </c>
      <c r="G17" s="26" t="s">
        <v>34</v>
      </c>
    </row>
    <row r="18" spans="1:7" x14ac:dyDescent="0.25">
      <c r="A18" s="26" t="s">
        <v>38</v>
      </c>
      <c r="B18" s="30">
        <v>43101</v>
      </c>
      <c r="C18" s="26">
        <v>118565.13986111101</v>
      </c>
      <c r="D18" s="26">
        <v>3996</v>
      </c>
      <c r="E18" s="26">
        <v>30</v>
      </c>
      <c r="F18" s="26">
        <v>2017</v>
      </c>
      <c r="G18" s="26" t="s">
        <v>34</v>
      </c>
    </row>
    <row r="19" spans="1:7" x14ac:dyDescent="0.25">
      <c r="A19" s="26" t="s">
        <v>38</v>
      </c>
      <c r="B19" s="30">
        <v>43191</v>
      </c>
      <c r="C19" s="26">
        <v>104301.81343749999</v>
      </c>
      <c r="D19" s="26">
        <v>3676</v>
      </c>
      <c r="E19" s="26">
        <v>28</v>
      </c>
      <c r="F19" s="26">
        <v>2018</v>
      </c>
      <c r="G19" s="26" t="s">
        <v>34</v>
      </c>
    </row>
    <row r="20" spans="1:7" x14ac:dyDescent="0.25">
      <c r="A20" s="26" t="s">
        <v>38</v>
      </c>
      <c r="B20" s="30">
        <v>43282</v>
      </c>
      <c r="C20" s="26">
        <v>109893.033761574</v>
      </c>
      <c r="D20" s="26">
        <v>4156</v>
      </c>
      <c r="E20" s="26">
        <v>26</v>
      </c>
      <c r="F20" s="26">
        <v>2018</v>
      </c>
      <c r="G20" s="26" t="s">
        <v>34</v>
      </c>
    </row>
    <row r="21" spans="1:7" x14ac:dyDescent="0.25">
      <c r="A21" s="26" t="s">
        <v>38</v>
      </c>
      <c r="B21" s="30">
        <v>43374</v>
      </c>
      <c r="C21" s="26">
        <v>115344.774583333</v>
      </c>
      <c r="D21" s="26">
        <v>4090</v>
      </c>
      <c r="E21" s="26">
        <v>28</v>
      </c>
      <c r="F21" s="26">
        <v>2018</v>
      </c>
      <c r="G21" s="26" t="s">
        <v>34</v>
      </c>
    </row>
    <row r="22" spans="1:7" x14ac:dyDescent="0.25">
      <c r="A22" s="26" t="s">
        <v>38</v>
      </c>
      <c r="B22" s="30">
        <v>43466</v>
      </c>
      <c r="C22" s="26">
        <v>108942.207337963</v>
      </c>
      <c r="D22" s="26">
        <v>4059</v>
      </c>
      <c r="E22" s="26">
        <v>27</v>
      </c>
      <c r="F22" s="26">
        <v>2018</v>
      </c>
      <c r="G22" s="26" t="s">
        <v>34</v>
      </c>
    </row>
    <row r="23" spans="1:7" x14ac:dyDescent="0.25">
      <c r="A23" s="26" t="s">
        <v>38</v>
      </c>
      <c r="B23" s="30">
        <v>43556</v>
      </c>
      <c r="C23" s="26">
        <v>118165.594618056</v>
      </c>
      <c r="D23" s="26">
        <v>4138</v>
      </c>
      <c r="E23" s="26">
        <v>29</v>
      </c>
      <c r="F23" s="26">
        <v>2019</v>
      </c>
      <c r="G23" s="26" t="s">
        <v>34</v>
      </c>
    </row>
    <row r="24" spans="1:7" x14ac:dyDescent="0.25">
      <c r="A24" s="26" t="s">
        <v>38</v>
      </c>
      <c r="B24" s="30">
        <v>43647</v>
      </c>
      <c r="C24" s="26">
        <v>111672.33778935199</v>
      </c>
      <c r="D24" s="26">
        <v>4269</v>
      </c>
      <c r="E24" s="26">
        <v>26</v>
      </c>
      <c r="F24" s="26">
        <v>2019</v>
      </c>
      <c r="G24" s="26" t="s">
        <v>34</v>
      </c>
    </row>
    <row r="25" spans="1:7" x14ac:dyDescent="0.25">
      <c r="A25" s="26" t="s">
        <v>38</v>
      </c>
      <c r="B25" s="30">
        <v>43739</v>
      </c>
      <c r="C25" s="26">
        <v>122479.89373842601</v>
      </c>
      <c r="D25" s="26">
        <v>4200</v>
      </c>
      <c r="E25" s="26">
        <v>29</v>
      </c>
      <c r="F25" s="26">
        <v>2019</v>
      </c>
      <c r="G25" s="26" t="s">
        <v>34</v>
      </c>
    </row>
    <row r="26" spans="1:7" x14ac:dyDescent="0.25">
      <c r="A26" s="26" t="s">
        <v>38</v>
      </c>
      <c r="B26" s="30">
        <v>43831</v>
      </c>
      <c r="C26" s="26">
        <v>122224.26059027801</v>
      </c>
      <c r="D26" s="26">
        <v>4130</v>
      </c>
      <c r="E26" s="26">
        <v>30</v>
      </c>
      <c r="F26" s="26">
        <v>2019</v>
      </c>
      <c r="G26" s="26" t="s">
        <v>34</v>
      </c>
    </row>
    <row r="27" spans="1:7" x14ac:dyDescent="0.25">
      <c r="A27" s="26" t="s">
        <v>38</v>
      </c>
      <c r="B27" s="30">
        <v>43922</v>
      </c>
      <c r="C27" s="26">
        <v>117417.062951389</v>
      </c>
      <c r="D27" s="26">
        <v>4444</v>
      </c>
      <c r="E27" s="26">
        <v>26</v>
      </c>
      <c r="F27" s="26">
        <v>2020</v>
      </c>
      <c r="G27" s="26" t="s">
        <v>35</v>
      </c>
    </row>
    <row r="28" spans="1:7" x14ac:dyDescent="0.25">
      <c r="A28" s="26" t="s">
        <v>38</v>
      </c>
      <c r="B28" s="30">
        <v>44013</v>
      </c>
      <c r="C28" s="26">
        <v>90124.113402777803</v>
      </c>
      <c r="D28" s="26">
        <v>3316</v>
      </c>
      <c r="E28" s="26">
        <v>27</v>
      </c>
      <c r="F28" s="26">
        <v>2020</v>
      </c>
      <c r="G28" s="26" t="s">
        <v>35</v>
      </c>
    </row>
    <row r="29" spans="1:7" x14ac:dyDescent="0.25">
      <c r="A29" s="26" t="s">
        <v>38</v>
      </c>
      <c r="B29" s="30">
        <v>44105</v>
      </c>
      <c r="C29" s="26">
        <v>115027.46809027799</v>
      </c>
      <c r="D29" s="26">
        <v>3800</v>
      </c>
      <c r="E29" s="26">
        <v>30</v>
      </c>
      <c r="F29" s="26">
        <v>2020</v>
      </c>
      <c r="G29" s="26" t="s">
        <v>35</v>
      </c>
    </row>
    <row r="30" spans="1:7" x14ac:dyDescent="0.25">
      <c r="A30" s="26" t="s">
        <v>38</v>
      </c>
      <c r="B30" s="30">
        <v>44197</v>
      </c>
      <c r="C30" s="26">
        <v>131712.677858796</v>
      </c>
      <c r="D30" s="26">
        <v>4423</v>
      </c>
      <c r="E30" s="26">
        <v>30</v>
      </c>
      <c r="F30" s="26">
        <v>2020</v>
      </c>
      <c r="G30" s="26" t="s">
        <v>35</v>
      </c>
    </row>
    <row r="31" spans="1:7" x14ac:dyDescent="0.25">
      <c r="A31" s="26" t="s">
        <v>38</v>
      </c>
      <c r="B31" s="30">
        <v>44287</v>
      </c>
      <c r="C31" s="26">
        <v>116942.296481481</v>
      </c>
      <c r="D31" s="26">
        <v>4076</v>
      </c>
      <c r="E31" s="26">
        <v>29</v>
      </c>
      <c r="F31" s="26">
        <v>2021</v>
      </c>
      <c r="G31" s="26" t="s">
        <v>35</v>
      </c>
    </row>
    <row r="32" spans="1:7" x14ac:dyDescent="0.25">
      <c r="A32" s="26" t="s">
        <v>38</v>
      </c>
      <c r="B32" s="30">
        <v>44378</v>
      </c>
      <c r="C32" s="26">
        <v>124978.961643519</v>
      </c>
      <c r="D32" s="26">
        <v>4426</v>
      </c>
      <c r="E32" s="26">
        <v>28</v>
      </c>
      <c r="F32" s="26">
        <v>2021</v>
      </c>
      <c r="G32" s="26" t="s">
        <v>35</v>
      </c>
    </row>
    <row r="33" spans="1:7" x14ac:dyDescent="0.25">
      <c r="A33" s="26" t="s">
        <v>38</v>
      </c>
      <c r="B33" s="30">
        <v>44470</v>
      </c>
      <c r="C33" s="26">
        <v>146576.76878472199</v>
      </c>
      <c r="D33" s="26">
        <v>4483</v>
      </c>
      <c r="E33" s="26">
        <v>33</v>
      </c>
      <c r="F33" s="26">
        <v>2021</v>
      </c>
      <c r="G33" s="26" t="s">
        <v>35</v>
      </c>
    </row>
    <row r="34" spans="1:7" x14ac:dyDescent="0.25">
      <c r="A34" s="26" t="s">
        <v>38</v>
      </c>
      <c r="B34" s="30">
        <v>44562</v>
      </c>
      <c r="C34" s="26">
        <v>133916.345347222</v>
      </c>
      <c r="D34" s="26">
        <v>4413</v>
      </c>
      <c r="E34" s="26">
        <v>30</v>
      </c>
      <c r="F34" s="26">
        <v>2021</v>
      </c>
      <c r="G34" s="26" t="s">
        <v>35</v>
      </c>
    </row>
    <row r="35" spans="1:7" x14ac:dyDescent="0.25">
      <c r="A35" s="26" t="s">
        <v>38</v>
      </c>
      <c r="B35" s="30">
        <v>44652</v>
      </c>
      <c r="C35" s="26">
        <v>122232.839756944</v>
      </c>
      <c r="D35" s="26">
        <v>4028</v>
      </c>
      <c r="E35" s="26">
        <v>30</v>
      </c>
      <c r="F35" s="26">
        <v>2022</v>
      </c>
      <c r="G35" s="26" t="s">
        <v>36</v>
      </c>
    </row>
    <row r="36" spans="1:7" x14ac:dyDescent="0.25">
      <c r="A36" s="26" t="s">
        <v>38</v>
      </c>
      <c r="B36" s="30">
        <v>44743</v>
      </c>
      <c r="C36" s="26">
        <v>161890.906539352</v>
      </c>
      <c r="D36" s="26">
        <v>4721</v>
      </c>
      <c r="E36" s="26">
        <v>34</v>
      </c>
      <c r="F36" s="26">
        <v>2022</v>
      </c>
      <c r="G36" s="26" t="s">
        <v>36</v>
      </c>
    </row>
    <row r="37" spans="1:7" x14ac:dyDescent="0.25">
      <c r="A37" s="26" t="s">
        <v>38</v>
      </c>
      <c r="B37" s="30">
        <v>44835</v>
      </c>
      <c r="C37" s="26">
        <v>148668.91503472201</v>
      </c>
      <c r="D37" s="26">
        <v>4484</v>
      </c>
      <c r="E37" s="26">
        <v>33</v>
      </c>
      <c r="F37" s="26">
        <v>2022</v>
      </c>
      <c r="G37" s="26" t="s">
        <v>36</v>
      </c>
    </row>
    <row r="38" spans="1:7" x14ac:dyDescent="0.25">
      <c r="A38" s="26" t="s">
        <v>38</v>
      </c>
      <c r="B38" s="30">
        <v>44927</v>
      </c>
      <c r="C38" s="26">
        <v>141946.81267361101</v>
      </c>
      <c r="D38" s="26">
        <v>4633</v>
      </c>
      <c r="E38" s="26">
        <v>31</v>
      </c>
      <c r="F38" s="26">
        <v>2022</v>
      </c>
      <c r="G38" s="26" t="s">
        <v>36</v>
      </c>
    </row>
    <row r="39" spans="1:7" x14ac:dyDescent="0.25">
      <c r="A39" s="26" t="s">
        <v>38</v>
      </c>
      <c r="B39" s="30">
        <v>45017</v>
      </c>
      <c r="C39" s="26">
        <v>150295.303761574</v>
      </c>
      <c r="D39" s="26">
        <v>4227</v>
      </c>
      <c r="E39" s="26">
        <v>36</v>
      </c>
      <c r="F39" s="26">
        <v>2023</v>
      </c>
      <c r="G39" s="26" t="s">
        <v>36</v>
      </c>
    </row>
    <row r="40" spans="1:7" x14ac:dyDescent="0.25">
      <c r="A40" s="26" t="s">
        <v>38</v>
      </c>
      <c r="B40" s="30">
        <v>45108</v>
      </c>
      <c r="C40" s="26">
        <v>159336.084340278</v>
      </c>
      <c r="D40" s="26">
        <v>4648</v>
      </c>
      <c r="E40" s="26">
        <v>34</v>
      </c>
      <c r="F40" s="26">
        <v>2023</v>
      </c>
      <c r="G40" s="26" t="s">
        <v>36</v>
      </c>
    </row>
    <row r="41" spans="1:7" x14ac:dyDescent="0.25">
      <c r="A41" s="26" t="s">
        <v>38</v>
      </c>
      <c r="B41" s="30">
        <v>45200</v>
      </c>
      <c r="C41" s="26">
        <v>150414.785601852</v>
      </c>
      <c r="D41" s="26">
        <v>4530</v>
      </c>
      <c r="E41" s="26">
        <v>33</v>
      </c>
      <c r="F41" s="26">
        <v>2023</v>
      </c>
      <c r="G41" s="26" t="s">
        <v>36</v>
      </c>
    </row>
    <row r="42" spans="1:7" x14ac:dyDescent="0.25">
      <c r="A42" s="26" t="s">
        <v>38</v>
      </c>
      <c r="B42" s="30">
        <v>45292</v>
      </c>
      <c r="C42" s="26">
        <v>144839.86614583299</v>
      </c>
      <c r="D42" s="26">
        <v>4593</v>
      </c>
      <c r="E42" s="26">
        <v>32</v>
      </c>
      <c r="F42" s="26">
        <v>2023</v>
      </c>
      <c r="G42" s="26" t="s">
        <v>36</v>
      </c>
    </row>
    <row r="43" spans="1:7" s="4" customFormat="1" ht="13.8" x14ac:dyDescent="0.25">
      <c r="A43" s="27" t="s">
        <v>20</v>
      </c>
      <c r="B43" s="31"/>
      <c r="C43" s="25"/>
      <c r="D43" s="25"/>
      <c r="E43" s="25"/>
      <c r="F43" s="25"/>
      <c r="G43" s="25"/>
    </row>
    <row r="44" spans="1:7" s="4" customFormat="1" ht="13.8" x14ac:dyDescent="0.25">
      <c r="A44" s="27"/>
      <c r="B44" s="31"/>
      <c r="C44" s="25"/>
      <c r="D44" s="25"/>
      <c r="E44" s="25"/>
      <c r="F44" s="25"/>
      <c r="G44" s="25"/>
    </row>
    <row r="45" spans="1:7" s="4" customFormat="1" ht="13.8" x14ac:dyDescent="0.25">
      <c r="A45" s="38" t="s">
        <v>50</v>
      </c>
      <c r="B45" s="34"/>
      <c r="C45" s="28"/>
      <c r="D45" s="21"/>
      <c r="E45" s="21"/>
      <c r="F45" s="21"/>
      <c r="G45" s="21"/>
    </row>
    <row r="46" spans="1:7" s="4" customFormat="1" ht="13.8" x14ac:dyDescent="0.25">
      <c r="B46" s="32"/>
    </row>
    <row r="47" spans="1:7" s="4" customFormat="1" ht="13.8" x14ac:dyDescent="0.25">
      <c r="A47" s="23"/>
      <c r="B47" s="32"/>
    </row>
  </sheetData>
  <hyperlinks>
    <hyperlink ref="A8" location="Title_sheet!A1" display="Return to Contents" xr:uid="{539909DF-6C6E-4C17-969F-91DA999F4ED5}"/>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Title_sheet</vt:lpstr>
      <vt:lpstr>Notes_and_definitions</vt:lpstr>
      <vt:lpstr>Table_1</vt:lpstr>
      <vt:lpstr>Table_2</vt:lpstr>
      <vt:lpstr>Title_sheet!Print_Area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Gemma Williams</dc:creator>
  <dc:description/>
  <cp:lastModifiedBy>HERBERT, Laura (NHS ENGLAND - X26)</cp:lastModifiedBy>
  <dcterms:created xsi:type="dcterms:W3CDTF">2023-11-30T15:36:19Z</dcterms:created>
  <dcterms:modified xsi:type="dcterms:W3CDTF">2024-09-12T05:47:30Z</dcterms:modified>
</cp:coreProperties>
</file>