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hs-my.sharepoint.com/personal/laura_herbert5_nhs_net/Documents/Desktop/"/>
    </mc:Choice>
  </mc:AlternateContent>
  <xr:revisionPtr revIDLastSave="467" documentId="8_{86C6044B-C8EA-4E15-A1A8-EA826DD77AF2}" xr6:coauthVersionLast="47" xr6:coauthVersionMax="47" xr10:uidLastSave="{CC65D307-2A28-4875-8176-FB16F25B7C75}"/>
  <bookViews>
    <workbookView xWindow="-108" yWindow="-108" windowWidth="23256" windowHeight="12456" xr2:uid="{A6C94E91-9C83-4A03-B25E-36757397D1F5}"/>
  </bookViews>
  <sheets>
    <sheet name="Title_sheet" sheetId="1" r:id="rId1"/>
    <sheet name="Notes_and_definitions" sheetId="2" r:id="rId2"/>
    <sheet name="Table_1" sheetId="3" r:id="rId3"/>
    <sheet name="Table_2" sheetId="5" r:id="rId4"/>
    <sheet name="Table_3" sheetId="6" r:id="rId5"/>
    <sheet name="Table_4" sheetId="7" r:id="rId6"/>
  </sheets>
  <definedNames>
    <definedName name="_Toc217116100" localSheetId="0">Title_sheet!#REF!</definedName>
    <definedName name="_Toc328044298" localSheetId="0">Title_sheet!#REF!</definedName>
    <definedName name="_xlnm.Print_Area" localSheetId="0">Title_sheet!$A$1:$B$51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3" i="1" l="1"/>
  <c r="A22" i="1"/>
</calcChain>
</file>

<file path=xl/sharedStrings.xml><?xml version="1.0" encoding="utf-8"?>
<sst xmlns="http://schemas.openxmlformats.org/spreadsheetml/2006/main" count="238" uniqueCount="86">
  <si>
    <t>Link to publication:</t>
  </si>
  <si>
    <t>Introduction</t>
  </si>
  <si>
    <t>Contents</t>
  </si>
  <si>
    <t>If contents is long, need option to have on separate page. If there are several workbooks/ Excel files, consider a contents page which covers all of them.</t>
  </si>
  <si>
    <t>To access data tables, select the table headings or tabs.</t>
  </si>
  <si>
    <t>To return to contents click 'Return to contents' link at the top of each page.</t>
  </si>
  <si>
    <t>Further Information</t>
  </si>
  <si>
    <t>Contact Details</t>
  </si>
  <si>
    <t>Author: Stats Team, NHS England</t>
  </si>
  <si>
    <t>Responsible Statistician:</t>
  </si>
  <si>
    <t>Public Enquiries: 0300 303 5678</t>
  </si>
  <si>
    <t>Email: enquiries@nhsdigital.nhs.uk</t>
  </si>
  <si>
    <t>Press enquiries should be made to Media Relations Manager on 0300 303 3888</t>
  </si>
  <si>
    <t>Published by NHS England, part of the Government Statistical Service</t>
  </si>
  <si>
    <t>Copyright © 2023 NHS England</t>
  </si>
  <si>
    <t xml:space="preserve">You may re-use this document/publication (not including logos) free of charge in any format or medium, under the terms of the Open Government Licence v3.0. </t>
  </si>
  <si>
    <t>To view this licence visit</t>
  </si>
  <si>
    <t>www.nationalarchives.gov.uk/doc/open-government-licence</t>
  </si>
  <si>
    <t>or write to the Information Policy Team, The National Archives,</t>
  </si>
  <si>
    <t>Kew, Richmond, Surrey, TW9 4DU;</t>
  </si>
  <si>
    <t>or email: psi@nationalarchives.gsi.gov.uk</t>
  </si>
  <si>
    <t>Return to Contents</t>
  </si>
  <si>
    <t>Notes and definitions:</t>
  </si>
  <si>
    <t>0-1 weeks</t>
  </si>
  <si>
    <t>&gt;1-2 weeks</t>
  </si>
  <si>
    <t>&gt;2-4 weeks</t>
  </si>
  <si>
    <t>&gt;4-12 weeks</t>
  </si>
  <si>
    <t>&gt;12-18 weeks</t>
  </si>
  <si>
    <t>&gt;18-52 weeks</t>
  </si>
  <si>
    <t>&gt;52-104 weeks</t>
  </si>
  <si>
    <t>Over 104 weeks</t>
  </si>
  <si>
    <t xml:space="preserve">Total published </t>
  </si>
  <si>
    <t>Jun-22</t>
  </si>
  <si>
    <t>Jul-22</t>
  </si>
  <si>
    <t>Aug-22</t>
  </si>
  <si>
    <t>Sep-22</t>
  </si>
  <si>
    <t>Oct-22</t>
  </si>
  <si>
    <t>Nov-22</t>
  </si>
  <si>
    <t>Dec-22</t>
  </si>
  <si>
    <t>Jan-23</t>
  </si>
  <si>
    <t>Feb-23</t>
  </si>
  <si>
    <t>Mar-23</t>
  </si>
  <si>
    <t>Apr-23</t>
  </si>
  <si>
    <t>May-23</t>
  </si>
  <si>
    <t>Jun-23</t>
  </si>
  <si>
    <t>Jul-23</t>
  </si>
  <si>
    <t>Aug-23</t>
  </si>
  <si>
    <t>Sep-23</t>
  </si>
  <si>
    <t>Oct-23</t>
  </si>
  <si>
    <t>Nov-23</t>
  </si>
  <si>
    <t>Dec-23</t>
  </si>
  <si>
    <t>Jan-24</t>
  </si>
  <si>
    <t>Feb-24</t>
  </si>
  <si>
    <t>Mar-24</t>
  </si>
  <si>
    <t>Apr-24</t>
  </si>
  <si>
    <t>May-24</t>
  </si>
  <si>
    <t>Jun-24</t>
  </si>
  <si>
    <t>Source: Community health services SitRep, NHS England</t>
  </si>
  <si>
    <t>Waiting times</t>
  </si>
  <si>
    <t>Table 1: Total waiting list size for all community services, broken down by waiting times</t>
  </si>
  <si>
    <t>Table 2: Total waiting list size for CYP community services, broken down by waiting times</t>
  </si>
  <si>
    <t>Table 3: Total waiting list size for adult community services, broken down by waiting times</t>
  </si>
  <si>
    <t>Table 4: Total waiting list size for Adult Musculoskeletal services, broken down by waiting times</t>
  </si>
  <si>
    <t>Darzi Review - final technical annex. Access:Community Services</t>
  </si>
  <si>
    <t>Data tables</t>
  </si>
  <si>
    <t>Publication date: 12th September</t>
  </si>
  <si>
    <t xml:space="preserve">The data tables are based on published community health services waiting list sitrep data covering the period June 2022 to June 2024. </t>
  </si>
  <si>
    <t>These data tables add additional information regarding community waits over 104 weeks which are not reported as a separate group in the sitrep publications.</t>
  </si>
  <si>
    <t>Published sitrep data can be found here: https://www.england.nhs.uk/statistics/statistical-work-areas/community-health-services-waiting-lists/</t>
  </si>
  <si>
    <t>For further information regarding the community health services sitrep collection, please see https://www.england.nhs.uk/statistics/statistical-work-areas/community-health-services-waiting-lists/</t>
  </si>
  <si>
    <t>Source:</t>
  </si>
  <si>
    <t>Time period:</t>
  </si>
  <si>
    <t>Associated Publication:</t>
  </si>
  <si>
    <t>DQ Considerations:</t>
  </si>
  <si>
    <t>Methodology:</t>
  </si>
  <si>
    <t>June 2022 - June 2024</t>
  </si>
  <si>
    <t>Community Health Services Waiting Lists (https://www.england.nhs.uk/statistics/statistical-work-areas/community-health-services-waiting-lists)</t>
  </si>
  <si>
    <t>Publication Notes:</t>
  </si>
  <si>
    <t>This data is self-reported by providers, at service-level, on an aggregate basis. It isn't possible to validate the figures reported.</t>
  </si>
  <si>
    <t>Community Health Services SitRep: Metric 1b - Total waiting list size by weeks waiting</t>
  </si>
  <si>
    <r>
      <t xml:space="preserve">Sum of all provider-level and service-level (aggregate) counts of waiting lists (all providers, </t>
    </r>
    <r>
      <rPr>
        <b/>
        <sz val="10"/>
        <color rgb="FF000000"/>
        <rFont val="Arial"/>
        <family val="2"/>
      </rPr>
      <t>all</t>
    </r>
    <r>
      <rPr>
        <sz val="10"/>
        <color rgb="FF000000"/>
        <rFont val="Arial"/>
        <family val="2"/>
      </rPr>
      <t xml:space="preserve"> service types), per month</t>
    </r>
  </si>
  <si>
    <r>
      <t xml:space="preserve">Sum of all provider-level and </t>
    </r>
    <r>
      <rPr>
        <b/>
        <sz val="10"/>
        <color rgb="FF000000"/>
        <rFont val="Arial"/>
        <family val="2"/>
      </rPr>
      <t>adult</t>
    </r>
    <r>
      <rPr>
        <sz val="10"/>
        <color rgb="FF000000"/>
        <rFont val="Arial"/>
        <family val="2"/>
      </rPr>
      <t xml:space="preserve"> service-level (aggregate) counts of waiting lists (all providers, </t>
    </r>
    <r>
      <rPr>
        <b/>
        <sz val="10"/>
        <color rgb="FF000000"/>
        <rFont val="Arial"/>
        <family val="2"/>
      </rPr>
      <t>adult</t>
    </r>
    <r>
      <rPr>
        <sz val="10"/>
        <color rgb="FF000000"/>
        <rFont val="Arial"/>
        <family val="2"/>
      </rPr>
      <t xml:space="preserve"> service types), per month</t>
    </r>
  </si>
  <si>
    <r>
      <t xml:space="preserve">Sum of all provider-level and </t>
    </r>
    <r>
      <rPr>
        <b/>
        <sz val="10"/>
        <color rgb="FF000000"/>
        <rFont val="Arial"/>
        <family val="2"/>
      </rPr>
      <t>CYP</t>
    </r>
    <r>
      <rPr>
        <sz val="10"/>
        <color rgb="FF000000"/>
        <rFont val="Arial"/>
        <family val="2"/>
      </rPr>
      <t xml:space="preserve"> service-level (aggregate) counts of waiting lists (all providers, </t>
    </r>
    <r>
      <rPr>
        <b/>
        <sz val="10"/>
        <color rgb="FF000000"/>
        <rFont val="Arial"/>
        <family val="2"/>
      </rPr>
      <t>CYP</t>
    </r>
    <r>
      <rPr>
        <sz val="10"/>
        <color rgb="FF000000"/>
        <rFont val="Arial"/>
        <family val="2"/>
      </rPr>
      <t xml:space="preserve"> service types), per month</t>
    </r>
  </si>
  <si>
    <r>
      <t xml:space="preserve">Sum of all provider-level and </t>
    </r>
    <r>
      <rPr>
        <b/>
        <sz val="10"/>
        <color rgb="FF000000"/>
        <rFont val="Arial"/>
        <family val="2"/>
      </rPr>
      <t>Musculoskeletal service</t>
    </r>
    <r>
      <rPr>
        <sz val="10"/>
        <color rgb="FF000000"/>
        <rFont val="Arial"/>
        <family val="2"/>
      </rPr>
      <t xml:space="preserve"> (aggregate) counts of waiting lists (all providers, </t>
    </r>
    <r>
      <rPr>
        <b/>
        <sz val="10"/>
        <color rgb="FF000000"/>
        <rFont val="Arial"/>
        <family val="2"/>
      </rPr>
      <t>Musculoskeletal</t>
    </r>
    <r>
      <rPr>
        <sz val="10"/>
        <color rgb="FF000000"/>
        <rFont val="Arial"/>
        <family val="2"/>
      </rPr>
      <t xml:space="preserve"> service </t>
    </r>
    <r>
      <rPr>
        <b/>
        <sz val="10"/>
        <color rgb="FF000000"/>
        <rFont val="Arial"/>
        <family val="2"/>
      </rPr>
      <t>only</t>
    </r>
    <r>
      <rPr>
        <sz val="10"/>
        <color rgb="FF000000"/>
        <rFont val="Arial"/>
        <family val="2"/>
      </rPr>
      <t>), per month</t>
    </r>
  </si>
  <si>
    <t>NB. Although data is collected for &gt;104 week waits, and these are included below, these are reported as &gt;52 week waits in the publication</t>
  </si>
  <si>
    <t>1 Notes regarding each table are provided in the following sheets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</si>
</sst>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&quot; &quot;* #,##0.00&quot; &quot;;&quot;-&quot;* #,##0.00&quot; &quot;;&quot; &quot;* &quot;-&quot;#&quot; &quot;;&quot; &quot;@&quot; &quot;"/>
    <numFmt numFmtId="165" formatCode="_-* #,##0_-;\-* #,##0_-;_-* &quot;-&quot;??_-;_-@_-"/>
  </numFmts>
  <fonts count="18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u/>
      <sz val="12"/>
      <color rgb="FF004488"/>
      <name val="Arial"/>
      <family val="2"/>
    </font>
    <font>
      <u/>
      <sz val="11"/>
      <color rgb="FF003087"/>
      <name val="Calibri"/>
      <family val="2"/>
    </font>
    <font>
      <u/>
      <sz val="10"/>
      <color rgb="FF003087"/>
      <name val="Arial"/>
      <family val="2"/>
    </font>
    <font>
      <u/>
      <sz val="10"/>
      <color rgb="FF0066CC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27"/>
      <color rgb="FF000000"/>
      <name val="Arial"/>
      <family val="2"/>
    </font>
    <font>
      <b/>
      <sz val="20"/>
      <color rgb="FF7C7C7C"/>
      <name val="Arial"/>
      <family val="2"/>
    </font>
    <font>
      <b/>
      <sz val="11"/>
      <color rgb="FF000000"/>
      <name val="Arial"/>
      <family val="2"/>
    </font>
    <font>
      <u/>
      <sz val="11"/>
      <color rgb="FF003087"/>
      <name val="Arial"/>
      <family val="2"/>
    </font>
    <font>
      <b/>
      <sz val="12"/>
      <color rgb="FF424D58"/>
      <name val="Arial"/>
      <family val="2"/>
    </font>
    <font>
      <sz val="12"/>
      <color rgb="FF424D58"/>
      <name val="Arial"/>
      <family val="2"/>
    </font>
    <font>
      <sz val="11"/>
      <color rgb="FF424D58"/>
      <name val="Arial"/>
      <family val="2"/>
    </font>
    <font>
      <u/>
      <sz val="11"/>
      <color rgb="FF004488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2F2F2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2">
    <xf numFmtId="0" fontId="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6" fillId="0" borderId="0" applyNumberFormat="0" applyBorder="0" applyProtection="0"/>
    <xf numFmtId="0" fontId="7" fillId="0" borderId="0" applyNumberFormat="0" applyBorder="0" applyProtection="0"/>
    <xf numFmtId="0" fontId="1" fillId="2" borderId="1" applyNumberFormat="0" applyFont="0" applyAlignment="0" applyProtection="0"/>
    <xf numFmtId="0" fontId="1" fillId="2" borderId="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5">
    <xf numFmtId="0" fontId="0" fillId="0" borderId="0" xfId="0"/>
    <xf numFmtId="0" fontId="0" fillId="3" borderId="0" xfId="0" applyFill="1" applyAlignment="1">
      <alignment wrapText="1"/>
    </xf>
    <xf numFmtId="0" fontId="8" fillId="3" borderId="0" xfId="0" applyFont="1" applyFill="1" applyAlignment="1">
      <alignment vertical="center"/>
    </xf>
    <xf numFmtId="0" fontId="8" fillId="3" borderId="0" xfId="0" applyFont="1" applyFill="1" applyAlignment="1">
      <alignment vertical="center" wrapText="1"/>
    </xf>
    <xf numFmtId="0" fontId="0" fillId="3" borderId="0" xfId="0" applyFill="1"/>
    <xf numFmtId="0" fontId="9" fillId="3" borderId="0" xfId="0" applyFont="1" applyFill="1" applyAlignment="1">
      <alignment vertical="top"/>
    </xf>
    <xf numFmtId="0" fontId="9" fillId="3" borderId="0" xfId="0" applyFont="1" applyFill="1" applyAlignment="1">
      <alignment vertical="top" wrapText="1"/>
    </xf>
    <xf numFmtId="0" fontId="10" fillId="3" borderId="0" xfId="0" applyFont="1" applyFill="1"/>
    <xf numFmtId="0" fontId="0" fillId="3" borderId="0" xfId="0" applyFill="1" applyAlignment="1">
      <alignment vertical="top"/>
    </xf>
    <xf numFmtId="0" fontId="10" fillId="3" borderId="0" xfId="0" applyFont="1" applyFill="1" applyAlignment="1" applyProtection="1">
      <alignment vertical="top"/>
      <protection locked="0"/>
    </xf>
    <xf numFmtId="0" fontId="0" fillId="3" borderId="0" xfId="0" applyFill="1" applyAlignment="1" applyProtection="1">
      <alignment vertical="top"/>
      <protection locked="0"/>
    </xf>
    <xf numFmtId="0" fontId="3" fillId="3" borderId="0" xfId="4" applyFill="1" applyAlignment="1"/>
    <xf numFmtId="0" fontId="11" fillId="3" borderId="0" xfId="4" applyFont="1" applyFill="1" applyAlignment="1"/>
    <xf numFmtId="0" fontId="10" fillId="3" borderId="0" xfId="0" applyFont="1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12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3" borderId="0" xfId="3" applyFont="1" applyFill="1" applyAlignment="1" applyProtection="1">
      <alignment horizontal="left" vertical="top" wrapText="1"/>
      <protection locked="0"/>
    </xf>
    <xf numFmtId="0" fontId="3" fillId="3" borderId="0" xfId="4" applyFill="1" applyAlignment="1">
      <alignment vertical="center"/>
    </xf>
    <xf numFmtId="0" fontId="6" fillId="3" borderId="0" xfId="7" applyFont="1" applyFill="1"/>
    <xf numFmtId="0" fontId="16" fillId="3" borderId="0" xfId="7" applyFont="1" applyFill="1"/>
    <xf numFmtId="0" fontId="6" fillId="3" borderId="0" xfId="7" applyFont="1" applyFill="1" applyAlignment="1">
      <alignment horizontal="left"/>
    </xf>
    <xf numFmtId="0" fontId="6" fillId="3" borderId="0" xfId="9" applyFont="1" applyFill="1" applyAlignment="1">
      <alignment horizontal="left"/>
    </xf>
    <xf numFmtId="0" fontId="6" fillId="3" borderId="0" xfId="12" applyFont="1" applyFill="1" applyAlignment="1">
      <alignment horizontal="left"/>
    </xf>
    <xf numFmtId="0" fontId="6" fillId="3" borderId="0" xfId="12" applyFont="1" applyFill="1"/>
    <xf numFmtId="0" fontId="3" fillId="3" borderId="0" xfId="4" applyFill="1"/>
    <xf numFmtId="0" fontId="6" fillId="3" borderId="0" xfId="0" applyFont="1" applyFill="1"/>
    <xf numFmtId="10" fontId="16" fillId="3" borderId="0" xfId="7" applyNumberFormat="1" applyFont="1" applyFill="1" applyAlignment="1">
      <alignment horizontal="right"/>
    </xf>
    <xf numFmtId="0" fontId="0" fillId="4" borderId="0" xfId="0" applyFill="1"/>
    <xf numFmtId="10" fontId="16" fillId="5" borderId="0" xfId="15" applyNumberFormat="1" applyFont="1" applyFill="1"/>
    <xf numFmtId="10" fontId="6" fillId="5" borderId="0" xfId="15" applyNumberFormat="1" applyFont="1" applyFill="1"/>
    <xf numFmtId="0" fontId="16" fillId="5" borderId="0" xfId="7" applyFont="1" applyFill="1"/>
    <xf numFmtId="165" fontId="6" fillId="5" borderId="0" xfId="21" applyNumberFormat="1" applyFont="1" applyFill="1" applyAlignment="1">
      <alignment horizontal="right" wrapText="1"/>
    </xf>
    <xf numFmtId="0" fontId="16" fillId="5" borderId="0" xfId="0" applyFont="1" applyFill="1" applyAlignment="1">
      <alignment horizontal="right" wrapText="1"/>
    </xf>
    <xf numFmtId="17" fontId="16" fillId="5" borderId="0" xfId="0" applyNumberFormat="1" applyFont="1" applyFill="1" applyAlignment="1">
      <alignment horizontal="right" wrapText="1"/>
    </xf>
    <xf numFmtId="0" fontId="6" fillId="5" borderId="0" xfId="7" applyFont="1" applyFill="1" applyAlignment="1">
      <alignment horizontal="right" wrapText="1"/>
    </xf>
    <xf numFmtId="49" fontId="6" fillId="5" borderId="0" xfId="7" applyNumberFormat="1" applyFont="1" applyFill="1" applyAlignment="1">
      <alignment horizontal="right" wrapText="1"/>
    </xf>
    <xf numFmtId="165" fontId="6" fillId="5" borderId="0" xfId="21" applyNumberFormat="1" applyFont="1" applyFill="1" applyAlignment="1">
      <alignment horizontal="right"/>
    </xf>
    <xf numFmtId="3" fontId="0" fillId="4" borderId="0" xfId="21" applyNumberFormat="1" applyFont="1" applyFill="1" applyAlignment="1">
      <alignment horizontal="right"/>
    </xf>
    <xf numFmtId="17" fontId="16" fillId="4" borderId="0" xfId="0" applyNumberFormat="1" applyFont="1" applyFill="1" applyAlignment="1">
      <alignment horizontal="right"/>
    </xf>
    <xf numFmtId="165" fontId="6" fillId="4" borderId="0" xfId="21" applyNumberFormat="1" applyFont="1" applyFill="1" applyAlignment="1">
      <alignment horizontal="right"/>
    </xf>
    <xf numFmtId="0" fontId="17" fillId="3" borderId="0" xfId="0" applyFont="1" applyFill="1" applyAlignment="1" applyProtection="1">
      <alignment horizontal="left" vertical="top" wrapText="1"/>
      <protection locked="0"/>
    </xf>
  </cellXfs>
  <cellStyles count="22">
    <cellStyle name="Comma" xfId="21" builtinId="3"/>
    <cellStyle name="Comma 2" xfId="1" xr:uid="{D0819E6F-5A3E-4895-A86F-8017F4E8FCF3}"/>
    <cellStyle name="Comma 3" xfId="2" xr:uid="{58EDBBBF-E445-431A-946F-8BB2665B8A68}"/>
    <cellStyle name="Followed Hyperlink 2" xfId="3" xr:uid="{48219750-3718-4E10-8364-FF89E372E9DB}"/>
    <cellStyle name="Hyperlink" xfId="4" xr:uid="{88A38AB2-01D6-460B-93A6-1B6A2942B722}"/>
    <cellStyle name="Hyperlink 2" xfId="5" xr:uid="{8E041574-E72A-4902-A539-2564BBD25E8D}"/>
    <cellStyle name="Hyperlink 3" xfId="6" xr:uid="{B7A7BF52-EE05-4D7A-AFEC-501885D33D6D}"/>
    <cellStyle name="Normal" xfId="0" builtinId="0" customBuiltin="1"/>
    <cellStyle name="Normal 2" xfId="7" xr:uid="{16F1C031-2FAD-4DB1-9089-3F9A8C988C79}"/>
    <cellStyle name="Normal 2 2" xfId="8" xr:uid="{217A95C5-18B9-4EC9-A514-09EA73EF546C}"/>
    <cellStyle name="Normal 3" xfId="9" xr:uid="{95123826-239B-4801-86B4-46B9DB0F3FC5}"/>
    <cellStyle name="Normal 3 2" xfId="10" xr:uid="{2C0CE81F-B6E0-4C8E-818C-4551FF10BDE0}"/>
    <cellStyle name="Normal 4" xfId="11" xr:uid="{6C5D62AD-FD62-47DB-8A0A-2871D3784EB0}"/>
    <cellStyle name="Normal_Tables for the publication - template" xfId="12" xr:uid="{44ADBAED-02DC-4B1F-97EC-3C2A85F28F1A}"/>
    <cellStyle name="Note 2" xfId="13" xr:uid="{8374B643-884E-47C4-B222-B587036821C9}"/>
    <cellStyle name="Note 3" xfId="14" xr:uid="{A5F3A230-B7F5-4584-96F4-41ED5B7229FE}"/>
    <cellStyle name="Percent 2" xfId="15" xr:uid="{BDDA99A4-C5CF-47D5-95B2-CB889C0C3096}"/>
    <cellStyle name="Percent 3" xfId="16" xr:uid="{59EDC0BE-91EC-4ABD-9AF5-215F78DA3B35}"/>
    <cellStyle name="Percent 3 2" xfId="17" xr:uid="{488716C2-06B9-4AB7-835A-8AC35F4EA983}"/>
    <cellStyle name="Percent 3 2 2" xfId="18" xr:uid="{66FAE728-BC86-4BC7-AF0C-F8E268A2E1EC}"/>
    <cellStyle name="Percent 4" xfId="19" xr:uid="{77E6B182-F450-423E-83AA-38D3D03ADCF6}"/>
    <cellStyle name="Percent 5" xfId="20" xr:uid="{08E61E74-A591-4A80-9962-EAE3954475EC}"/>
  </cellStyles>
  <dxfs count="112"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rgb="FFF2F2F2"/>
        </patternFill>
      </fill>
    </dxf>
    <dxf>
      <font>
        <b/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rgb="FFF2F2F2"/>
        </patternFill>
      </fill>
    </dxf>
    <dxf>
      <font>
        <b/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rgb="FFF2F2F2"/>
        </patternFill>
      </fill>
    </dxf>
    <dxf>
      <font>
        <b/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numFmt numFmtId="3" formatCode="#,##0"/>
      <fill>
        <patternFill patternType="solid">
          <fgColor rgb="FFFFFFFF"/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b/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41</xdr:row>
      <xdr:rowOff>95253</xdr:rowOff>
    </xdr:from>
    <xdr:ext cx="770967" cy="301441"/>
    <xdr:pic>
      <xdr:nvPicPr>
        <xdr:cNvPr id="3" name="Picture 11" descr="Title: http://www.nationalarchives.gov.uk/doc/open-government-licence/version/3/">
          <a:extLst>
            <a:ext uri="{FF2B5EF4-FFF2-40B4-BE49-F238E27FC236}">
              <a16:creationId xmlns:a16="http://schemas.microsoft.com/office/drawing/2014/main" id="{EAB08186-94F8-4642-029B-1E08BF9A2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r="-80" b="-611"/>
        <a:stretch>
          <a:fillRect/>
        </a:stretch>
      </xdr:blipFill>
      <xdr:spPr>
        <a:xfrm>
          <a:off x="0" y="7496178"/>
          <a:ext cx="770967" cy="30144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</xdr:col>
      <xdr:colOff>3474</xdr:colOff>
      <xdr:row>0</xdr:row>
      <xdr:rowOff>0</xdr:rowOff>
    </xdr:from>
    <xdr:ext cx="1874437" cy="1546414"/>
    <xdr:pic>
      <xdr:nvPicPr>
        <xdr:cNvPr id="2" name="Picture 4" descr="NHS England logo">
          <a:extLst>
            <a:ext uri="{FF2B5EF4-FFF2-40B4-BE49-F238E27FC236}">
              <a16:creationId xmlns:a16="http://schemas.microsoft.com/office/drawing/2014/main" id="{4A41CB8E-BC89-9842-77B9-83D5DE39F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57174" y="0"/>
          <a:ext cx="1874437" cy="154641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247646</xdr:colOff>
      <xdr:row>0</xdr:row>
      <xdr:rowOff>0</xdr:rowOff>
    </xdr:from>
    <xdr:ext cx="1631920" cy="1315108"/>
    <xdr:pic>
      <xdr:nvPicPr>
        <xdr:cNvPr id="2" name="Picture 1" descr="NHS England logo">
          <a:extLst>
            <a:ext uri="{FF2B5EF4-FFF2-40B4-BE49-F238E27FC236}">
              <a16:creationId xmlns:a16="http://schemas.microsoft.com/office/drawing/2014/main" id="{E7473EA7-CD9C-17C0-B977-D08729FE3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91396" y="0"/>
          <a:ext cx="1631920" cy="131510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209552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B2565629-BF86-73AE-A5B4-C3CE5E5A4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410702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488952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AB5DEE80-9C79-4B06-87DF-36BEF8B30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994902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495302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82CD6E00-7324-4A2D-BC21-DBBB5B7BF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696452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539752</xdr:colOff>
      <xdr:row>0</xdr:row>
      <xdr:rowOff>0</xdr:rowOff>
    </xdr:from>
    <xdr:ext cx="1597749" cy="1340364"/>
    <xdr:pic>
      <xdr:nvPicPr>
        <xdr:cNvPr id="2" name="Picture 3" descr="NHS England logo">
          <a:extLst>
            <a:ext uri="{FF2B5EF4-FFF2-40B4-BE49-F238E27FC236}">
              <a16:creationId xmlns:a16="http://schemas.microsoft.com/office/drawing/2014/main" id="{78697CB1-0BAF-4652-A195-DCC27EED8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740902" y="0"/>
          <a:ext cx="1597749" cy="1340364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269E9B-298F-4704-98B4-D6D1795A90F1}" name="Table2" displayName="Table2" ref="A10:Z21" totalsRowShown="0" headerRowDxfId="111" dataDxfId="110">
  <tableColumns count="26">
    <tableColumn id="1" xr3:uid="{D53A98D8-5F02-499A-8B6B-7BBF9603701A}" name="Waiting times" dataDxfId="109"/>
    <tableColumn id="2" xr3:uid="{0FE1B699-A07A-4C87-A682-8EBB8BBF81F7}" name="Jun-22" dataDxfId="108"/>
    <tableColumn id="3" xr3:uid="{6B1DF28C-18E9-43F8-860E-C3083E9A0D47}" name="Jul-22" dataDxfId="107"/>
    <tableColumn id="4" xr3:uid="{35D5C1D8-8186-4530-AB03-982B0158DD9E}" name="Aug-22" dataDxfId="106"/>
    <tableColumn id="5" xr3:uid="{CC1EC7A4-84DA-43C8-A184-F2BEC4FD878E}" name="Sep-22" dataDxfId="105"/>
    <tableColumn id="6" xr3:uid="{8214D4CA-D1E5-47A0-B5FB-311423BF3A75}" name="Oct-22" dataDxfId="104"/>
    <tableColumn id="7" xr3:uid="{7453FA50-A647-4C63-B7E4-5F729BA64778}" name="Nov-22" dataDxfId="103"/>
    <tableColumn id="8" xr3:uid="{8627B077-E758-4538-80BF-A40FDF5ED600}" name="Dec-22" dataDxfId="102"/>
    <tableColumn id="9" xr3:uid="{96815F4F-ABDB-40F2-8DB5-B3525B0E2AB3}" name="Jan-23" dataDxfId="101"/>
    <tableColumn id="10" xr3:uid="{5DEC1240-D75C-4D24-827E-07CE0C2A6DA4}" name="Feb-23" dataDxfId="100"/>
    <tableColumn id="11" xr3:uid="{7F65DCBE-D122-49CA-BF18-A0268D74AD11}" name="Mar-23" dataDxfId="99"/>
    <tableColumn id="12" xr3:uid="{23FE6E27-AEBA-40BE-B51D-5CD052B30E09}" name="Apr-23" dataDxfId="98"/>
    <tableColumn id="13" xr3:uid="{EFF88C8D-DB5E-4FB1-AC4A-AFEF68B3C34E}" name="May-23" dataDxfId="97"/>
    <tableColumn id="14" xr3:uid="{8D35CC46-9531-498E-810F-A4FC00B488B3}" name="Jun-23" dataDxfId="96"/>
    <tableColumn id="15" xr3:uid="{082931AF-FAD7-4C27-9B9C-513F2DBFE022}" name="Jul-23" dataDxfId="95"/>
    <tableColumn id="16" xr3:uid="{02A61263-1A4E-4BF8-BE7F-ADA6408D138F}" name="Aug-23" dataDxfId="94"/>
    <tableColumn id="17" xr3:uid="{0C8D35D9-0C70-4DFD-AC95-43154B4EBA6C}" name="Sep-23" dataDxfId="93"/>
    <tableColumn id="18" xr3:uid="{6FCE4C17-EC2A-46D1-9444-B77EF7B8F9B9}" name="Oct-23" dataDxfId="92"/>
    <tableColumn id="19" xr3:uid="{C2B25FC2-88EE-4DD1-B0FA-A19A01BF87A4}" name="Nov-23" dataDxfId="91"/>
    <tableColumn id="20" xr3:uid="{7C1C56A6-8957-4566-8DC5-6ED502AAA8DB}" name="Dec-23" dataDxfId="90"/>
    <tableColumn id="21" xr3:uid="{8A7B6F58-0086-4E46-A9F1-2A91F02370D5}" name="Jan-24" dataDxfId="89"/>
    <tableColumn id="22" xr3:uid="{E8B60006-DB33-4113-8BA6-CF952E96A49B}" name="Feb-24" dataDxfId="88"/>
    <tableColumn id="23" xr3:uid="{643E4FBC-9F2E-4AE5-87DA-3A69AE0E75DB}" name="Mar-24" dataDxfId="87"/>
    <tableColumn id="24" xr3:uid="{25EE418A-4738-41E7-9371-F26101DBC7C4}" name="Apr-24" dataDxfId="86"/>
    <tableColumn id="25" xr3:uid="{4195FAC2-BAD2-44F2-A8A6-6943A0432BCC}" name="May-24" dataDxfId="85"/>
    <tableColumn id="26" xr3:uid="{D4CBCB3C-BFCF-4A73-A063-9095C51D0BA9}" name="Jun-24" dataDxfId="8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21731A7-790D-4E40-993A-E0D1A893B270}" name="Table25" displayName="Table25" ref="A10:Z21" totalsRowShown="0" headerRowDxfId="83" dataDxfId="82">
  <tableColumns count="26">
    <tableColumn id="1" xr3:uid="{F3B845EA-D0AD-49D7-B92E-9CD657C3E3B1}" name="Waiting times" dataDxfId="81"/>
    <tableColumn id="2" xr3:uid="{27794528-05CF-48E8-9CF0-830C78FC737E}" name="Jun-22" dataDxfId="80"/>
    <tableColumn id="3" xr3:uid="{747D39F1-2B5C-4B5B-9622-2D2616E10BD9}" name="Jul-22" dataDxfId="79"/>
    <tableColumn id="4" xr3:uid="{986D10C4-15E3-40FC-A943-7812A3554421}" name="Aug-22" dataDxfId="78"/>
    <tableColumn id="5" xr3:uid="{56E60297-D262-4185-8141-11D74D193739}" name="Sep-22" dataDxfId="77"/>
    <tableColumn id="6" xr3:uid="{D37947AB-23D6-41D9-870D-7BD2078A462B}" name="Oct-22" dataDxfId="76"/>
    <tableColumn id="7" xr3:uid="{74093F55-02CC-46F0-9332-37797249F2CB}" name="Nov-22" dataDxfId="75"/>
    <tableColumn id="8" xr3:uid="{0806AD30-10DF-4985-93A8-F551E014B4DC}" name="Dec-22" dataDxfId="74"/>
    <tableColumn id="9" xr3:uid="{71379BAA-332E-4AF5-8719-B6CC3F574708}" name="Jan-23" dataDxfId="73"/>
    <tableColumn id="10" xr3:uid="{25980DF3-A3FC-4151-9373-79410A1FA607}" name="Feb-23" dataDxfId="72"/>
    <tableColumn id="11" xr3:uid="{4E653818-9144-4FFB-8F29-FBA11E59236F}" name="Mar-23" dataDxfId="71"/>
    <tableColumn id="12" xr3:uid="{9C3452B8-F376-43A4-903E-EDB2EFD9D665}" name="Apr-23" dataDxfId="70"/>
    <tableColumn id="13" xr3:uid="{DF4F21BD-7A1C-4488-A28E-CDA75C8C095A}" name="May-23" dataDxfId="69"/>
    <tableColumn id="14" xr3:uid="{6E04F4B9-85EB-4594-9D90-89D0E59B341C}" name="Jun-23" dataDxfId="68"/>
    <tableColumn id="15" xr3:uid="{53706F9E-EC4A-4AB0-AE62-9D5106F684D7}" name="Jul-23" dataDxfId="67"/>
    <tableColumn id="16" xr3:uid="{C92720A2-707E-4EFF-8713-70B2B8989941}" name="Aug-23" dataDxfId="66"/>
    <tableColumn id="17" xr3:uid="{03450B09-DC44-4A38-BC69-22136B76ACE4}" name="Sep-23" dataDxfId="65"/>
    <tableColumn id="18" xr3:uid="{1BEABF5D-49E8-42EC-945A-1B736431E3FD}" name="Oct-23" dataDxfId="64"/>
    <tableColumn id="19" xr3:uid="{3351DBF3-D104-4E36-BC65-CEEE62B021CE}" name="Nov-23" dataDxfId="63"/>
    <tableColumn id="20" xr3:uid="{37431BAD-4D55-4AEB-8B65-660A9DCD3F64}" name="Dec-23" dataDxfId="62"/>
    <tableColumn id="21" xr3:uid="{4AECB4EE-15EC-4A5E-8CD2-1B32CFBB5CF9}" name="Jan-24" dataDxfId="61"/>
    <tableColumn id="22" xr3:uid="{C35CC4D0-C2C0-47F4-B2AB-7D87828802A5}" name="Feb-24" dataDxfId="60"/>
    <tableColumn id="23" xr3:uid="{3F6058F1-31C0-4294-A1DB-EE813579E05B}" name="Mar-24" dataDxfId="59"/>
    <tableColumn id="24" xr3:uid="{76887459-A28B-4F90-B9A5-AF2A5D4FF176}" name="Apr-24" dataDxfId="58"/>
    <tableColumn id="25" xr3:uid="{63FFB620-A749-4268-832B-3A04E554BB31}" name="May-24" dataDxfId="57"/>
    <tableColumn id="26" xr3:uid="{ECA0FE1D-81D7-4CF1-A056-AD1B92CBBE9F}" name="Jun-24" dataDxfId="5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28054E-3CCD-4A60-A94C-CE417A86E43E}" name="Table26" displayName="Table26" ref="A10:Z21" totalsRowShown="0" headerRowDxfId="55" dataDxfId="54">
  <tableColumns count="26">
    <tableColumn id="1" xr3:uid="{0B00E1BA-6C0D-46E5-B10C-9180F74A0DBC}" name="Waiting times" dataDxfId="53"/>
    <tableColumn id="2" xr3:uid="{7500DECD-E6C1-417E-8323-2D1480B88BA3}" name="Jun-22" dataDxfId="52"/>
    <tableColumn id="3" xr3:uid="{3374F072-367E-4ED6-82A2-CC4BBCAA6DD8}" name="Jul-22" dataDxfId="51"/>
    <tableColumn id="4" xr3:uid="{C15834B6-EE33-4BF2-AA9E-52157D5FC9AF}" name="Aug-22" dataDxfId="50"/>
    <tableColumn id="5" xr3:uid="{D7326770-BF1B-415E-8D8E-36504177FDE7}" name="Sep-22" dataDxfId="49"/>
    <tableColumn id="6" xr3:uid="{92F55522-A7FD-4756-841A-97258D24CFDF}" name="Oct-22" dataDxfId="48"/>
    <tableColumn id="7" xr3:uid="{72BDBC4B-4E3E-49EF-ABD8-BE7DDAD31022}" name="Nov-22" dataDxfId="47"/>
    <tableColumn id="8" xr3:uid="{9AE90CF2-2E0D-45E5-9EB3-FE108D3EE432}" name="Dec-22" dataDxfId="46"/>
    <tableColumn id="9" xr3:uid="{771F5864-EB4A-425C-9DF8-FE7729EEB3AC}" name="Jan-23" dataDxfId="45"/>
    <tableColumn id="10" xr3:uid="{522924A8-5C66-4F6D-B862-58DD52456DA2}" name="Feb-23" dataDxfId="44"/>
    <tableColumn id="11" xr3:uid="{65F623F5-2E9E-447F-AC94-DBEF181593E5}" name="Mar-23" dataDxfId="43"/>
    <tableColumn id="12" xr3:uid="{40BF1BBB-F31C-4B04-9217-88916B16F650}" name="Apr-23" dataDxfId="42"/>
    <tableColumn id="13" xr3:uid="{0C1FD851-CDA9-4FF4-A4A0-3F7D3E8B8E61}" name="May-23" dataDxfId="41"/>
    <tableColumn id="14" xr3:uid="{1CF41FFF-CCB6-42B8-8265-551EF4CEBE0A}" name="Jun-23" dataDxfId="40"/>
    <tableColumn id="15" xr3:uid="{B9D46212-13F7-43E5-85E0-7C097654C141}" name="Jul-23" dataDxfId="39"/>
    <tableColumn id="16" xr3:uid="{9079BAA8-6C5D-4B9B-BCC0-839E7DC07772}" name="Aug-23" dataDxfId="38"/>
    <tableColumn id="17" xr3:uid="{AB2AECC3-90BA-404C-8924-93AAD9D416E6}" name="Sep-23" dataDxfId="37"/>
    <tableColumn id="18" xr3:uid="{30E0EB51-EC7E-4FFE-BCBD-9B455B9FD13B}" name="Oct-23" dataDxfId="36"/>
    <tableColumn id="19" xr3:uid="{74ED061A-775A-4C9D-B645-E4E83AFB06F7}" name="Nov-23" dataDxfId="35"/>
    <tableColumn id="20" xr3:uid="{81C60425-C0D7-4498-B9B5-F82CBF003E68}" name="Dec-23" dataDxfId="34"/>
    <tableColumn id="21" xr3:uid="{F8C61DC3-AAAB-450C-A5B7-36D8C3EA3E7E}" name="Jan-24" dataDxfId="33"/>
    <tableColumn id="22" xr3:uid="{E7144371-F5EC-45F3-AB80-CE05CF298088}" name="Feb-24" dataDxfId="32"/>
    <tableColumn id="23" xr3:uid="{3227766A-EFCB-4BB5-A969-E3A284AF6EF8}" name="Mar-24" dataDxfId="31"/>
    <tableColumn id="24" xr3:uid="{729D9E68-8599-4304-9025-811807A5A59E}" name="Apr-24" dataDxfId="30"/>
    <tableColumn id="25" xr3:uid="{1ED16917-C816-4843-A4D4-8D0B7CDCE906}" name="May-24" dataDxfId="29"/>
    <tableColumn id="26" xr3:uid="{9A57F538-554D-4133-A488-B0F7C9EEF65C}" name="Jun-24" dataDxfId="2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D413797-5495-436B-A357-EC5D11279F42}" name="Table27" displayName="Table27" ref="A10:Z21" totalsRowShown="0" headerRowDxfId="27" dataDxfId="26">
  <tableColumns count="26">
    <tableColumn id="1" xr3:uid="{FB8C2029-CA45-4A1B-9DA1-E7B31E03DD4C}" name="Waiting times" dataDxfId="25"/>
    <tableColumn id="2" xr3:uid="{6EFC8C43-3529-481B-9036-17D286D95D0E}" name="Jun-22" dataDxfId="24"/>
    <tableColumn id="3" xr3:uid="{670A8F28-A14F-4132-8001-FFBA715BDC19}" name="Jul-22" dataDxfId="23"/>
    <tableColumn id="4" xr3:uid="{9705083B-5537-4168-9FCB-9E9D3E19F21A}" name="Aug-22" dataDxfId="22"/>
    <tableColumn id="5" xr3:uid="{A4EF912D-9D11-4D9D-B439-CBB567571103}" name="Sep-22" dataDxfId="21"/>
    <tableColumn id="6" xr3:uid="{AE70E937-1AAB-47CF-9B68-5F73B3C3E350}" name="Oct-22" dataDxfId="20"/>
    <tableColumn id="7" xr3:uid="{6DD2E8E0-2ACE-4CF4-94A9-6E295DF75651}" name="Nov-22" dataDxfId="19"/>
    <tableColumn id="8" xr3:uid="{2FE4E1C6-3BDF-471A-92A5-F7A6B13C26A5}" name="Dec-22" dataDxfId="18"/>
    <tableColumn id="9" xr3:uid="{5C5475D0-9B58-4E90-9056-35BD9019BEB3}" name="Jan-23" dataDxfId="17"/>
    <tableColumn id="10" xr3:uid="{08379116-0B5E-43B9-9221-B574AA93CC37}" name="Feb-23" dataDxfId="16"/>
    <tableColumn id="11" xr3:uid="{4E666521-7012-4D3F-B97C-EAD4510F7098}" name="Mar-23" dataDxfId="15"/>
    <tableColumn id="12" xr3:uid="{C1DF5F12-9801-410B-A530-9BC5EA6B6971}" name="Apr-23" dataDxfId="14"/>
    <tableColumn id="13" xr3:uid="{AA7CC24F-3355-4A1B-854A-C4F014B64055}" name="May-23" dataDxfId="13"/>
    <tableColumn id="14" xr3:uid="{93E727F5-6C98-47B4-A34E-27147D2D244F}" name="Jun-23" dataDxfId="12"/>
    <tableColumn id="15" xr3:uid="{8D57400F-8CD5-46A4-A46C-AF528DE2BCE5}" name="Jul-23" dataDxfId="11"/>
    <tableColumn id="16" xr3:uid="{2DAF3BB0-900B-4743-8BC8-D1468C88F21C}" name="Aug-23" dataDxfId="10"/>
    <tableColumn id="17" xr3:uid="{66B946C8-A80B-497F-9A8D-82FC73486EA6}" name="Sep-23" dataDxfId="9"/>
    <tableColumn id="18" xr3:uid="{519686A8-7267-44B9-8BCD-A68241718911}" name="Oct-23" dataDxfId="8"/>
    <tableColumn id="19" xr3:uid="{86E23E78-A5D7-49F6-A5DC-C633F3A4A7F7}" name="Nov-23" dataDxfId="7"/>
    <tableColumn id="20" xr3:uid="{3F9BEA94-4AB4-4CA8-92D8-9A43E4985306}" name="Dec-23" dataDxfId="6"/>
    <tableColumn id="21" xr3:uid="{CF8A5302-2CD1-489B-A001-59A2F36A3C1B}" name="Jan-24" dataDxfId="5"/>
    <tableColumn id="22" xr3:uid="{01E82A37-3E19-4312-A151-A57753703F88}" name="Feb-24" dataDxfId="4"/>
    <tableColumn id="23" xr3:uid="{3095948E-84F7-4A2F-A695-EED384553E6B}" name="Mar-24" dataDxfId="3"/>
    <tableColumn id="24" xr3:uid="{0E8FDB67-9157-4BF3-85F5-C6D6F9444BA3}" name="Apr-24" dataDxfId="2"/>
    <tableColumn id="25" xr3:uid="{4BEA35BD-11D3-4A9C-9F2D-6261F3A04FF5}" name="May-24" dataDxfId="1"/>
    <tableColumn id="26" xr3:uid="{5B5EA434-4483-4A4B-A7FA-775736259A28}" name="Jun-24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psi@nationalarchives.gsi.gov.uk" TargetMode="External"/><Relationship Id="rId1" Type="http://schemas.openxmlformats.org/officeDocument/2006/relationships/hyperlink" Target="http://www.nationalarchives.gov.uk/doc/open-government-licenc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14A07-E44A-4972-B986-AAAFD11FDECF}">
  <sheetPr codeName="Sheet1">
    <pageSetUpPr fitToPage="1"/>
  </sheetPr>
  <dimension ref="A8:G52"/>
  <sheetViews>
    <sheetView tabSelected="1" topLeftCell="A10" workbookViewId="0">
      <selection activeCell="A26" sqref="A26"/>
    </sheetView>
  </sheetViews>
  <sheetFormatPr defaultColWidth="9" defaultRowHeight="13.8" x14ac:dyDescent="0.25"/>
  <cols>
    <col min="1" max="1" width="130" style="1" bestFit="1" customWidth="1"/>
    <col min="2" max="2" width="8.5" style="1" customWidth="1"/>
    <col min="3" max="3" width="9" style="1" customWidth="1"/>
    <col min="4" max="16384" width="9" style="1"/>
  </cols>
  <sheetData>
    <row r="8" spans="1:7" s="4" customFormat="1" ht="33.75" customHeight="1" x14ac:dyDescent="0.25">
      <c r="A8" s="2" t="s">
        <v>63</v>
      </c>
      <c r="B8" s="3"/>
      <c r="C8" s="1"/>
      <c r="D8" s="1"/>
      <c r="E8" s="1"/>
      <c r="F8" s="1"/>
      <c r="G8" s="1"/>
    </row>
    <row r="9" spans="1:7" s="4" customFormat="1" ht="30.75" customHeight="1" x14ac:dyDescent="0.25">
      <c r="A9" s="5" t="s">
        <v>64</v>
      </c>
      <c r="B9" s="6"/>
      <c r="C9" s="1"/>
      <c r="D9" s="1"/>
      <c r="E9" s="1"/>
      <c r="F9" s="1"/>
      <c r="G9" s="1"/>
    </row>
    <row r="10" spans="1:7" s="4" customFormat="1" x14ac:dyDescent="0.25">
      <c r="A10" s="4" t="s">
        <v>65</v>
      </c>
      <c r="B10" s="1"/>
      <c r="C10" s="1"/>
      <c r="D10" s="1"/>
      <c r="E10" s="1"/>
      <c r="F10" s="1"/>
      <c r="G10" s="1"/>
    </row>
    <row r="11" spans="1:7" s="4" customFormat="1" x14ac:dyDescent="0.25">
      <c r="A11" s="4" t="s">
        <v>0</v>
      </c>
      <c r="C11" s="1"/>
      <c r="D11" s="1"/>
      <c r="E11" s="1"/>
      <c r="F11" s="1"/>
      <c r="G11" s="1"/>
    </row>
    <row r="12" spans="1:7" s="4" customFormat="1" x14ac:dyDescent="0.25">
      <c r="C12" s="1"/>
      <c r="D12" s="1"/>
      <c r="E12" s="1"/>
      <c r="F12" s="1"/>
      <c r="G12" s="1"/>
    </row>
    <row r="13" spans="1:7" s="4" customFormat="1" x14ac:dyDescent="0.25">
      <c r="A13" s="7" t="s">
        <v>1</v>
      </c>
      <c r="B13" s="7"/>
      <c r="C13" s="1"/>
      <c r="D13" s="1"/>
      <c r="E13" s="1"/>
      <c r="F13" s="1"/>
      <c r="G13" s="1"/>
    </row>
    <row r="14" spans="1:7" s="4" customFormat="1" x14ac:dyDescent="0.25">
      <c r="A14" s="8" t="s">
        <v>66</v>
      </c>
      <c r="B14" s="8"/>
      <c r="C14" s="1"/>
      <c r="D14" s="1"/>
      <c r="E14" s="1"/>
      <c r="F14" s="1"/>
      <c r="G14" s="1"/>
    </row>
    <row r="15" spans="1:7" s="4" customFormat="1" x14ac:dyDescent="0.25">
      <c r="A15" s="8" t="s">
        <v>67</v>
      </c>
      <c r="B15" s="8"/>
      <c r="C15" s="1"/>
      <c r="D15" s="1"/>
      <c r="E15" s="1"/>
      <c r="F15" s="1"/>
      <c r="G15" s="1"/>
    </row>
    <row r="16" spans="1:7" s="4" customFormat="1" x14ac:dyDescent="0.25">
      <c r="A16" s="8" t="s">
        <v>68</v>
      </c>
      <c r="B16" s="8"/>
      <c r="C16" s="1"/>
      <c r="D16" s="1"/>
      <c r="E16" s="1"/>
      <c r="F16" s="1"/>
      <c r="G16" s="1"/>
    </row>
    <row r="17" spans="1:7" s="4" customFormat="1" x14ac:dyDescent="0.25">
      <c r="C17" s="1"/>
      <c r="D17" s="1"/>
      <c r="E17" s="1"/>
      <c r="F17" s="1"/>
      <c r="G17" s="1"/>
    </row>
    <row r="18" spans="1:7" s="4" customFormat="1" ht="14.25" customHeight="1" x14ac:dyDescent="0.25">
      <c r="A18" s="9" t="s">
        <v>2</v>
      </c>
      <c r="B18" s="9"/>
      <c r="C18" s="1"/>
      <c r="D18" s="1"/>
      <c r="E18" s="1"/>
      <c r="F18" s="1"/>
      <c r="G18" s="1"/>
    </row>
    <row r="19" spans="1:7" s="4" customFormat="1" ht="14.25" customHeight="1" x14ac:dyDescent="0.25">
      <c r="A19" s="10" t="s">
        <v>3</v>
      </c>
      <c r="B19" s="10"/>
      <c r="C19" s="1"/>
      <c r="D19" s="1"/>
      <c r="E19" s="1"/>
      <c r="F19" s="1"/>
      <c r="G19" s="1"/>
    </row>
    <row r="20" spans="1:7" s="4" customFormat="1" x14ac:dyDescent="0.25">
      <c r="A20" s="10" t="s">
        <v>4</v>
      </c>
      <c r="B20" s="10"/>
      <c r="C20" s="1"/>
      <c r="D20" s="1"/>
      <c r="E20" s="1"/>
      <c r="F20" s="1"/>
      <c r="G20" s="1"/>
    </row>
    <row r="21" spans="1:7" s="4" customFormat="1" x14ac:dyDescent="0.25">
      <c r="A21" s="10" t="s">
        <v>5</v>
      </c>
      <c r="B21" s="10"/>
      <c r="C21" s="1"/>
      <c r="D21" s="1"/>
      <c r="E21" s="1"/>
      <c r="F21" s="1"/>
      <c r="G21" s="1"/>
    </row>
    <row r="22" spans="1:7" s="4" customFormat="1" ht="14.4" x14ac:dyDescent="0.3">
      <c r="A22" s="11" t="str">
        <f>Notes_and_definitions!A9</f>
        <v>Notes and definitions:</v>
      </c>
      <c r="B22" s="12"/>
      <c r="C22" s="1"/>
      <c r="D22" s="1"/>
      <c r="E22" s="1"/>
      <c r="F22" s="1"/>
      <c r="G22" s="1"/>
    </row>
    <row r="23" spans="1:7" s="4" customFormat="1" ht="14.25" customHeight="1" x14ac:dyDescent="0.25">
      <c r="A23" s="12" t="str">
        <f>Table_1!A9</f>
        <v>Table 1: Total waiting list size for all community services, broken down by waiting times</v>
      </c>
      <c r="B23" s="12"/>
      <c r="C23" s="1"/>
      <c r="D23" s="1"/>
      <c r="E23" s="1"/>
      <c r="F23" s="1"/>
      <c r="G23" s="1"/>
    </row>
    <row r="24" spans="1:7" s="4" customFormat="1" ht="14.25" customHeight="1" x14ac:dyDescent="0.3">
      <c r="A24" s="28" t="s">
        <v>60</v>
      </c>
      <c r="B24" s="12"/>
      <c r="C24" s="1"/>
      <c r="D24" s="1"/>
      <c r="E24" s="1"/>
      <c r="F24" s="1"/>
      <c r="G24" s="1"/>
    </row>
    <row r="25" spans="1:7" s="4" customFormat="1" ht="14.25" customHeight="1" x14ac:dyDescent="0.3">
      <c r="A25" s="28" t="s">
        <v>61</v>
      </c>
      <c r="B25" s="12"/>
      <c r="C25" s="1"/>
      <c r="D25" s="1"/>
      <c r="E25" s="1"/>
      <c r="F25" s="1"/>
      <c r="G25" s="1"/>
    </row>
    <row r="26" spans="1:7" s="4" customFormat="1" ht="14.25" customHeight="1" x14ac:dyDescent="0.3">
      <c r="A26" s="28" t="s">
        <v>62</v>
      </c>
      <c r="B26" s="12"/>
      <c r="C26" s="1"/>
      <c r="D26" s="1"/>
      <c r="E26" s="1"/>
      <c r="F26" s="1"/>
      <c r="G26" s="1"/>
    </row>
    <row r="27" spans="1:7" s="4" customFormat="1" x14ac:dyDescent="0.25">
      <c r="C27" s="1"/>
      <c r="D27" s="1"/>
      <c r="E27" s="1"/>
      <c r="F27" s="1"/>
      <c r="G27" s="1"/>
    </row>
    <row r="28" spans="1:7" s="4" customFormat="1" ht="15" customHeight="1" x14ac:dyDescent="0.25">
      <c r="A28" s="9" t="s">
        <v>6</v>
      </c>
      <c r="B28" s="9"/>
      <c r="C28" s="1"/>
      <c r="D28" s="1"/>
      <c r="E28" s="1"/>
      <c r="F28" s="1"/>
      <c r="G28" s="1"/>
    </row>
    <row r="29" spans="1:7" s="4" customFormat="1" x14ac:dyDescent="0.25">
      <c r="A29" s="10" t="s">
        <v>69</v>
      </c>
      <c r="B29" s="10"/>
      <c r="C29" s="1"/>
      <c r="D29" s="1"/>
      <c r="E29" s="1"/>
      <c r="F29" s="1"/>
      <c r="G29" s="1"/>
    </row>
    <row r="30" spans="1:7" s="4" customFormat="1" ht="14.25" customHeight="1" x14ac:dyDescent="0.25">
      <c r="A30" s="10"/>
      <c r="B30" s="10"/>
      <c r="C30" s="1"/>
      <c r="D30" s="1"/>
      <c r="E30" s="1"/>
      <c r="F30" s="1"/>
      <c r="G30" s="1"/>
    </row>
    <row r="31" spans="1:7" s="4" customFormat="1" x14ac:dyDescent="0.25">
      <c r="C31" s="1"/>
      <c r="D31" s="1"/>
      <c r="E31" s="1"/>
      <c r="F31" s="1"/>
      <c r="G31" s="1"/>
    </row>
    <row r="32" spans="1:7" s="4" customFormat="1" ht="15" customHeight="1" x14ac:dyDescent="0.25">
      <c r="A32" s="13" t="s">
        <v>7</v>
      </c>
      <c r="B32" s="13"/>
      <c r="C32" s="1"/>
      <c r="D32" s="1"/>
      <c r="E32" s="1"/>
      <c r="F32" s="1"/>
      <c r="G32" s="1"/>
    </row>
    <row r="33" spans="1:7" s="4" customFormat="1" ht="15" customHeight="1" x14ac:dyDescent="0.25">
      <c r="A33" s="14" t="s">
        <v>8</v>
      </c>
      <c r="B33" s="14"/>
      <c r="C33" s="1"/>
      <c r="D33" s="1"/>
      <c r="E33" s="1"/>
      <c r="F33" s="1"/>
      <c r="G33" s="1"/>
    </row>
    <row r="34" spans="1:7" s="4" customFormat="1" ht="14.25" customHeight="1" x14ac:dyDescent="0.25">
      <c r="A34" s="14" t="s">
        <v>9</v>
      </c>
      <c r="B34" s="14"/>
      <c r="C34" s="1"/>
      <c r="D34" s="1"/>
      <c r="E34" s="1"/>
      <c r="F34" s="1"/>
      <c r="G34" s="1"/>
    </row>
    <row r="35" spans="1:7" s="4" customFormat="1" ht="14.25" customHeight="1" x14ac:dyDescent="0.25">
      <c r="A35" s="14" t="s">
        <v>10</v>
      </c>
      <c r="B35" s="14"/>
      <c r="C35" s="1"/>
      <c r="D35" s="1"/>
      <c r="E35" s="1"/>
      <c r="F35" s="1"/>
      <c r="G35" s="1"/>
    </row>
    <row r="36" spans="1:7" s="4" customFormat="1" ht="14.25" customHeight="1" x14ac:dyDescent="0.25">
      <c r="A36" s="14" t="s">
        <v>11</v>
      </c>
      <c r="B36" s="14"/>
      <c r="C36" s="1"/>
      <c r="D36" s="1"/>
      <c r="E36" s="1"/>
      <c r="F36" s="1"/>
      <c r="G36" s="1"/>
    </row>
    <row r="37" spans="1:7" s="4" customFormat="1" ht="14.25" customHeight="1" x14ac:dyDescent="0.25">
      <c r="A37" s="14" t="s">
        <v>12</v>
      </c>
      <c r="B37" s="14"/>
      <c r="C37" s="1"/>
      <c r="D37" s="1"/>
      <c r="E37" s="1"/>
      <c r="F37" s="1"/>
      <c r="G37" s="1"/>
    </row>
    <row r="38" spans="1:7" s="4" customFormat="1" ht="14.25" customHeight="1" x14ac:dyDescent="0.25">
      <c r="A38" s="14"/>
      <c r="B38" s="14"/>
      <c r="C38" s="1"/>
      <c r="D38" s="1"/>
      <c r="E38" s="1"/>
      <c r="F38" s="1"/>
      <c r="G38" s="1"/>
    </row>
    <row r="39" spans="1:7" s="4" customFormat="1" ht="15.6" x14ac:dyDescent="0.25">
      <c r="A39" s="15" t="s">
        <v>13</v>
      </c>
      <c r="B39" s="15"/>
      <c r="C39" s="1"/>
      <c r="D39" s="1"/>
      <c r="E39" s="1"/>
      <c r="F39" s="1"/>
      <c r="G39" s="16"/>
    </row>
    <row r="40" spans="1:7" s="4" customFormat="1" ht="14.25" customHeight="1" x14ac:dyDescent="0.25">
      <c r="A40" s="15" t="s">
        <v>14</v>
      </c>
      <c r="B40" s="15"/>
      <c r="C40" s="1"/>
      <c r="D40" s="1"/>
      <c r="E40" s="1"/>
      <c r="F40" s="1"/>
      <c r="G40" s="16"/>
    </row>
    <row r="41" spans="1:7" s="4" customFormat="1" ht="14.25" customHeight="1" x14ac:dyDescent="0.25">
      <c r="C41" s="1"/>
      <c r="D41" s="1"/>
      <c r="E41" s="1"/>
      <c r="F41" s="1"/>
      <c r="G41" s="17"/>
    </row>
    <row r="42" spans="1:7" s="4" customFormat="1" ht="14.25" customHeight="1" x14ac:dyDescent="0.25">
      <c r="C42" s="1"/>
      <c r="D42" s="1"/>
      <c r="E42" s="1"/>
      <c r="F42" s="1"/>
      <c r="G42" s="17"/>
    </row>
    <row r="43" spans="1:7" s="4" customFormat="1" ht="14.25" customHeight="1" x14ac:dyDescent="0.25">
      <c r="C43" s="1"/>
      <c r="D43" s="1"/>
      <c r="E43" s="1"/>
      <c r="F43" s="1"/>
      <c r="G43" s="17"/>
    </row>
    <row r="44" spans="1:7" s="4" customFormat="1" ht="14.25" customHeight="1" x14ac:dyDescent="0.25">
      <c r="C44" s="1"/>
      <c r="D44" s="1"/>
      <c r="E44" s="1"/>
      <c r="F44" s="1"/>
      <c r="G44" s="18"/>
    </row>
    <row r="45" spans="1:7" s="4" customFormat="1" ht="30" customHeight="1" x14ac:dyDescent="0.25">
      <c r="A45" s="15" t="s">
        <v>15</v>
      </c>
      <c r="B45" s="15"/>
      <c r="C45" s="1"/>
      <c r="D45" s="1"/>
      <c r="E45" s="1"/>
      <c r="F45" s="1"/>
      <c r="G45" s="17"/>
    </row>
    <row r="46" spans="1:7" s="4" customFormat="1" x14ac:dyDescent="0.25">
      <c r="A46" s="15" t="s">
        <v>16</v>
      </c>
      <c r="B46" s="15"/>
      <c r="C46" s="1"/>
      <c r="D46" s="1"/>
      <c r="E46" s="1"/>
      <c r="F46" s="1"/>
      <c r="G46" s="19"/>
    </row>
    <row r="47" spans="1:7" s="4" customFormat="1" ht="15" customHeight="1" x14ac:dyDescent="0.25">
      <c r="A47" s="20" t="s">
        <v>17</v>
      </c>
      <c r="B47" s="20"/>
      <c r="C47" s="1"/>
      <c r="D47" s="1"/>
      <c r="E47" s="1"/>
      <c r="F47" s="1"/>
      <c r="G47" s="19"/>
    </row>
    <row r="48" spans="1:7" s="4" customFormat="1" ht="15" customHeight="1" x14ac:dyDescent="0.25">
      <c r="A48" s="15" t="s">
        <v>18</v>
      </c>
      <c r="B48" s="15"/>
      <c r="C48" s="1"/>
      <c r="D48" s="1"/>
      <c r="E48" s="1"/>
      <c r="F48" s="1"/>
      <c r="G48" s="19"/>
    </row>
    <row r="49" spans="1:7" s="4" customFormat="1" ht="15" customHeight="1" x14ac:dyDescent="0.25">
      <c r="A49" s="15" t="s">
        <v>19</v>
      </c>
      <c r="B49" s="15"/>
      <c r="C49" s="1"/>
      <c r="D49" s="1"/>
      <c r="E49" s="1"/>
      <c r="F49" s="1"/>
      <c r="G49" s="21"/>
    </row>
    <row r="50" spans="1:7" s="4" customFormat="1" ht="15" customHeight="1" x14ac:dyDescent="0.25">
      <c r="A50" s="15" t="s">
        <v>20</v>
      </c>
      <c r="B50" s="15"/>
      <c r="C50" s="1"/>
      <c r="D50" s="1"/>
      <c r="E50" s="1"/>
      <c r="F50" s="1"/>
      <c r="G50" s="17"/>
    </row>
    <row r="51" spans="1:7" s="4" customFormat="1" ht="15" x14ac:dyDescent="0.25">
      <c r="A51" s="1"/>
      <c r="B51" s="1"/>
      <c r="C51" s="1"/>
      <c r="D51" s="1"/>
      <c r="E51" s="1"/>
      <c r="F51" s="1"/>
      <c r="G51" s="17"/>
    </row>
    <row r="52" spans="1:7" s="4" customFormat="1" ht="14.4" x14ac:dyDescent="0.25">
      <c r="A52" s="1"/>
      <c r="B52" s="1"/>
      <c r="C52" s="1"/>
      <c r="D52" s="1"/>
      <c r="E52" s="1"/>
      <c r="F52" s="1"/>
      <c r="G52" s="21"/>
    </row>
  </sheetData>
  <hyperlinks>
    <hyperlink ref="A22" location="Notes_and_definitions!A1" display="Notes_and_definitions!A1" xr:uid="{C248B655-9D1A-416A-AA0F-119694427876}"/>
    <hyperlink ref="A23" location="Table_1!A1" display="Table_1!A1" xr:uid="{DC21FA31-FF3D-4DB1-A878-E18FA9583AC6}"/>
    <hyperlink ref="A47" r:id="rId1" xr:uid="{E52807C0-6908-42DB-AB76-0B5AD1359874}"/>
    <hyperlink ref="A50" r:id="rId2" xr:uid="{4B7600E4-4171-440B-A16A-6F627EE00415}"/>
    <hyperlink ref="A24" location="Table_2!A1" display="Table 2: Total waiting list size for CYP community services, broken down by waiting times" xr:uid="{D802A672-01A4-406C-B0C5-CBFF11F5D255}"/>
    <hyperlink ref="A25" location="Table_3!A1" display="Table 3: Total waiting list size for adult community services, broken down by waiting times" xr:uid="{032CA2AF-9029-47CD-931A-A4B4B3886305}"/>
    <hyperlink ref="A26" location="Table_4!A1" display="Table 4: Total waiting list size for Adult Musculoskeletal services, broken down by waiting times" xr:uid="{64A24B55-B327-4F2C-B3A4-97F606F70791}"/>
  </hyperlinks>
  <pageMargins left="0.70866141732283516" right="0.70866141732283516" top="0.74803149606299213" bottom="0.74803149606299213" header="0.31496062992126012" footer="0.31496062992126012"/>
  <pageSetup paperSize="0" orientation="portrait" horizontalDpi="0" verticalDpi="0" copie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4A4FE-D59E-48E9-8F1C-817A4AFC0EF9}">
  <sheetPr codeName="Sheet2"/>
  <dimension ref="A1:L35"/>
  <sheetViews>
    <sheetView workbookViewId="0">
      <selection activeCell="A15" sqref="A15:A30"/>
    </sheetView>
  </sheetViews>
  <sheetFormatPr defaultColWidth="9" defaultRowHeight="13.2" x14ac:dyDescent="0.25"/>
  <cols>
    <col min="1" max="1" width="20.09765625" style="22" customWidth="1"/>
    <col min="2" max="3" width="11.5" style="22" customWidth="1"/>
    <col min="4" max="4" width="10" style="22" customWidth="1"/>
    <col min="5" max="6" width="11.5" style="22" customWidth="1"/>
    <col min="7" max="7" width="8.59765625" style="22" bestFit="1" customWidth="1"/>
    <col min="8" max="8" width="9" style="22" customWidth="1"/>
    <col min="9" max="16384" width="9" style="22"/>
  </cols>
  <sheetData>
    <row r="1" spans="1:1" s="4" customFormat="1" ht="13.8" x14ac:dyDescent="0.25">
      <c r="A1" s="22"/>
    </row>
    <row r="2" spans="1:1" s="4" customFormat="1" ht="13.8" x14ac:dyDescent="0.25">
      <c r="A2" s="22"/>
    </row>
    <row r="3" spans="1:1" s="4" customFormat="1" ht="13.8" x14ac:dyDescent="0.25">
      <c r="A3" s="22"/>
    </row>
    <row r="4" spans="1:1" s="4" customFormat="1" ht="13.8" x14ac:dyDescent="0.25">
      <c r="A4" s="22"/>
    </row>
    <row r="5" spans="1:1" s="4" customFormat="1" ht="13.8" x14ac:dyDescent="0.25">
      <c r="A5" s="22"/>
    </row>
    <row r="6" spans="1:1" s="4" customFormat="1" ht="13.8" x14ac:dyDescent="0.25">
      <c r="A6" s="22"/>
    </row>
    <row r="7" spans="1:1" s="4" customFormat="1" ht="13.8" x14ac:dyDescent="0.25">
      <c r="A7" s="22"/>
    </row>
    <row r="8" spans="1:1" s="4" customFormat="1" ht="26.25" customHeight="1" x14ac:dyDescent="0.3">
      <c r="A8" s="11" t="s">
        <v>21</v>
      </c>
    </row>
    <row r="9" spans="1:1" s="4" customFormat="1" ht="13.8" x14ac:dyDescent="0.25">
      <c r="A9" s="23" t="s">
        <v>22</v>
      </c>
    </row>
    <row r="10" spans="1:1" s="4" customFormat="1" ht="13.8" x14ac:dyDescent="0.25">
      <c r="A10" s="24" t="s">
        <v>85</v>
      </c>
    </row>
    <row r="11" spans="1:1" s="4" customFormat="1" ht="13.8" x14ac:dyDescent="0.25">
      <c r="A11" s="24"/>
    </row>
    <row r="12" spans="1:1" s="4" customFormat="1" ht="13.8" x14ac:dyDescent="0.25">
      <c r="A12" s="25"/>
    </row>
    <row r="13" spans="1:1" s="4" customFormat="1" ht="13.8" x14ac:dyDescent="0.25">
      <c r="A13" s="26"/>
    </row>
    <row r="14" spans="1:1" s="4" customFormat="1" ht="13.8" x14ac:dyDescent="0.25">
      <c r="A14" s="27"/>
    </row>
    <row r="15" spans="1:1" s="4" customFormat="1" ht="14.4" x14ac:dyDescent="0.3">
      <c r="A15" s="28"/>
    </row>
    <row r="16" spans="1:1" s="4" customFormat="1" ht="13.8" x14ac:dyDescent="0.25">
      <c r="A16" s="29"/>
    </row>
    <row r="17" spans="1:1" s="4" customFormat="1" ht="13.8" x14ac:dyDescent="0.25">
      <c r="A17" s="29"/>
    </row>
    <row r="18" spans="1:1" s="4" customFormat="1" ht="13.8" x14ac:dyDescent="0.25">
      <c r="A18" s="29"/>
    </row>
    <row r="19" spans="1:1" s="4" customFormat="1" ht="13.8" x14ac:dyDescent="0.25">
      <c r="A19" s="29"/>
    </row>
    <row r="20" spans="1:1" s="4" customFormat="1" ht="13.8" x14ac:dyDescent="0.25">
      <c r="A20" s="29"/>
    </row>
    <row r="21" spans="1:1" s="4" customFormat="1" ht="13.8" x14ac:dyDescent="0.25">
      <c r="A21" s="29"/>
    </row>
    <row r="22" spans="1:1" s="4" customFormat="1" ht="13.8" x14ac:dyDescent="0.25">
      <c r="A22" s="29"/>
    </row>
    <row r="23" spans="1:1" s="4" customFormat="1" ht="13.8" x14ac:dyDescent="0.25">
      <c r="A23" s="29"/>
    </row>
    <row r="24" spans="1:1" s="4" customFormat="1" ht="13.8" x14ac:dyDescent="0.25">
      <c r="A24" s="29"/>
    </row>
    <row r="25" spans="1:1" s="4" customFormat="1" ht="13.8" x14ac:dyDescent="0.25">
      <c r="A25" s="29"/>
    </row>
    <row r="26" spans="1:1" s="4" customFormat="1" ht="13.8" x14ac:dyDescent="0.25">
      <c r="A26" s="29"/>
    </row>
    <row r="27" spans="1:1" s="4" customFormat="1" ht="13.8" x14ac:dyDescent="0.25">
      <c r="A27" s="29"/>
    </row>
    <row r="28" spans="1:1" s="4" customFormat="1" ht="13.8" x14ac:dyDescent="0.25">
      <c r="A28" s="29"/>
    </row>
    <row r="29" spans="1:1" s="4" customFormat="1" ht="13.8" x14ac:dyDescent="0.25">
      <c r="A29" s="29"/>
    </row>
    <row r="30" spans="1:1" s="4" customFormat="1" ht="13.8" x14ac:dyDescent="0.25">
      <c r="A30" s="29"/>
    </row>
    <row r="31" spans="1:1" s="4" customFormat="1" ht="13.8" x14ac:dyDescent="0.25">
      <c r="A31" s="22"/>
    </row>
    <row r="32" spans="1:1" s="4" customFormat="1" ht="13.8" x14ac:dyDescent="0.25">
      <c r="A32" s="22"/>
    </row>
    <row r="33" spans="1:12" s="4" customFormat="1" ht="13.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</row>
    <row r="34" spans="1:12" s="4" customFormat="1" ht="13.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</row>
    <row r="35" spans="1:12" s="4" customFormat="1" ht="30" customHeight="1" x14ac:dyDescent="0.25">
      <c r="A35" s="44" t="s">
        <v>14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24"/>
    </row>
  </sheetData>
  <mergeCells count="1">
    <mergeCell ref="A35:K35"/>
  </mergeCells>
  <hyperlinks>
    <hyperlink ref="A8" location="Title_sheet!A1" display="Return to Contents" xr:uid="{4820B075-4F34-4F1C-97A9-8AE27A2BB068}"/>
  </hyperlinks>
  <pageMargins left="0.70866141732283516" right="0.70866141732283516" top="0.74803149606299213" bottom="0.74803149606299213" header="0.31496062992126012" footer="0.31496062992126012"/>
  <pageSetup paperSize="0" scale="65" fitToWidth="0" fitToHeight="0" orientation="landscape" horizontalDpi="0" verticalDpi="0" copie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F5C70-DDAB-4A82-85C8-5FED7766F538}">
  <sheetPr codeName="Sheet3">
    <pageSetUpPr fitToPage="1"/>
  </sheetPr>
  <dimension ref="A1:Z24"/>
  <sheetViews>
    <sheetView workbookViewId="0"/>
  </sheetViews>
  <sheetFormatPr defaultColWidth="9.59765625" defaultRowHeight="13.2" x14ac:dyDescent="0.25"/>
  <cols>
    <col min="1" max="1" width="18.59765625" style="22" customWidth="1"/>
    <col min="2" max="16384" width="9.59765625" style="22"/>
  </cols>
  <sheetData>
    <row r="1" spans="1:26" s="4" customFormat="1" ht="13.8" x14ac:dyDescent="0.25">
      <c r="A1" s="22"/>
      <c r="B1" s="22"/>
      <c r="C1" s="22"/>
      <c r="D1" s="22"/>
      <c r="E1" s="22"/>
      <c r="F1" s="22"/>
      <c r="G1" s="22"/>
    </row>
    <row r="2" spans="1:26" s="4" customFormat="1" ht="13.8" x14ac:dyDescent="0.25">
      <c r="A2" s="22" t="s">
        <v>70</v>
      </c>
      <c r="B2" s="22" t="s">
        <v>79</v>
      </c>
      <c r="C2" s="22"/>
      <c r="D2" s="22"/>
      <c r="E2" s="22"/>
      <c r="F2" s="22"/>
      <c r="G2" s="22"/>
    </row>
    <row r="3" spans="1:26" s="4" customFormat="1" ht="13.8" x14ac:dyDescent="0.25">
      <c r="A3" s="22" t="s">
        <v>74</v>
      </c>
      <c r="B3" s="22" t="s">
        <v>80</v>
      </c>
      <c r="C3" s="22"/>
      <c r="D3" s="22"/>
      <c r="E3" s="22"/>
      <c r="F3" s="22"/>
      <c r="G3" s="22"/>
    </row>
    <row r="4" spans="1:26" s="4" customFormat="1" ht="13.8" x14ac:dyDescent="0.25">
      <c r="A4" s="22" t="s">
        <v>71</v>
      </c>
      <c r="B4" s="22" t="s">
        <v>75</v>
      </c>
      <c r="C4" s="22"/>
      <c r="D4" s="22"/>
      <c r="E4" s="22"/>
      <c r="F4" s="22"/>
      <c r="G4" s="22"/>
    </row>
    <row r="5" spans="1:26" s="4" customFormat="1" ht="13.8" x14ac:dyDescent="0.25">
      <c r="A5" s="22" t="s">
        <v>72</v>
      </c>
      <c r="B5" s="22" t="s">
        <v>76</v>
      </c>
      <c r="C5" s="22"/>
      <c r="D5" s="22"/>
      <c r="E5" s="22"/>
      <c r="F5" s="22"/>
      <c r="G5" s="22"/>
    </row>
    <row r="6" spans="1:26" s="4" customFormat="1" ht="13.8" x14ac:dyDescent="0.25">
      <c r="A6" s="22" t="s">
        <v>77</v>
      </c>
      <c r="B6" s="22" t="s">
        <v>84</v>
      </c>
      <c r="C6" s="22"/>
      <c r="D6" s="22"/>
      <c r="E6" s="22"/>
      <c r="F6" s="22"/>
      <c r="G6" s="22"/>
    </row>
    <row r="7" spans="1:26" s="4" customFormat="1" ht="13.8" x14ac:dyDescent="0.25">
      <c r="A7" s="22" t="s">
        <v>73</v>
      </c>
      <c r="B7" s="22" t="s">
        <v>78</v>
      </c>
      <c r="C7" s="22"/>
      <c r="D7" s="22"/>
      <c r="E7" s="22"/>
      <c r="F7" s="22"/>
      <c r="G7" s="22"/>
    </row>
    <row r="8" spans="1:26" s="4" customFormat="1" ht="26.25" customHeight="1" x14ac:dyDescent="0.3">
      <c r="A8" s="11" t="s">
        <v>21</v>
      </c>
      <c r="B8" s="22"/>
      <c r="C8" s="22"/>
      <c r="D8" s="22"/>
      <c r="E8" s="22"/>
      <c r="F8" s="22"/>
      <c r="G8" s="22"/>
    </row>
    <row r="9" spans="1:26" s="4" customFormat="1" ht="13.8" x14ac:dyDescent="0.25">
      <c r="A9" s="23" t="s">
        <v>59</v>
      </c>
      <c r="B9" s="22"/>
      <c r="C9" s="22"/>
      <c r="D9" s="22"/>
      <c r="E9" s="22"/>
      <c r="F9" s="22"/>
      <c r="G9" s="22"/>
    </row>
    <row r="10" spans="1:26" s="29" customFormat="1" x14ac:dyDescent="0.25">
      <c r="A10" s="36" t="s">
        <v>58</v>
      </c>
      <c r="B10" s="37" t="s">
        <v>32</v>
      </c>
      <c r="C10" s="37" t="s">
        <v>33</v>
      </c>
      <c r="D10" s="37" t="s">
        <v>34</v>
      </c>
      <c r="E10" s="37" t="s">
        <v>35</v>
      </c>
      <c r="F10" s="37" t="s">
        <v>36</v>
      </c>
      <c r="G10" s="37" t="s">
        <v>37</v>
      </c>
      <c r="H10" s="42" t="s">
        <v>38</v>
      </c>
      <c r="I10" s="42" t="s">
        <v>39</v>
      </c>
      <c r="J10" s="42" t="s">
        <v>40</v>
      </c>
      <c r="K10" s="42" t="s">
        <v>41</v>
      </c>
      <c r="L10" s="42" t="s">
        <v>42</v>
      </c>
      <c r="M10" s="42" t="s">
        <v>43</v>
      </c>
      <c r="N10" s="42" t="s">
        <v>44</v>
      </c>
      <c r="O10" s="42" t="s">
        <v>45</v>
      </c>
      <c r="P10" s="42" t="s">
        <v>46</v>
      </c>
      <c r="Q10" s="42" t="s">
        <v>47</v>
      </c>
      <c r="R10" s="42" t="s">
        <v>48</v>
      </c>
      <c r="S10" s="42" t="s">
        <v>49</v>
      </c>
      <c r="T10" s="42" t="s">
        <v>50</v>
      </c>
      <c r="U10" s="42" t="s">
        <v>51</v>
      </c>
      <c r="V10" s="42" t="s">
        <v>52</v>
      </c>
      <c r="W10" s="42" t="s">
        <v>53</v>
      </c>
      <c r="X10" s="42" t="s">
        <v>54</v>
      </c>
      <c r="Y10" s="42" t="s">
        <v>55</v>
      </c>
      <c r="Z10" s="42" t="s">
        <v>56</v>
      </c>
    </row>
    <row r="11" spans="1:26" s="29" customFormat="1" x14ac:dyDescent="0.25">
      <c r="A11" s="38" t="s">
        <v>23</v>
      </c>
      <c r="B11" s="35">
        <v>111529</v>
      </c>
      <c r="C11" s="35">
        <v>109218</v>
      </c>
      <c r="D11" s="35">
        <v>104608</v>
      </c>
      <c r="E11" s="35">
        <v>112504</v>
      </c>
      <c r="F11" s="35">
        <v>111865</v>
      </c>
      <c r="G11" s="35">
        <v>101240</v>
      </c>
      <c r="H11" s="43">
        <v>66479</v>
      </c>
      <c r="I11" s="43">
        <v>105094</v>
      </c>
      <c r="J11" s="43">
        <v>112745</v>
      </c>
      <c r="K11" s="43">
        <v>113423</v>
      </c>
      <c r="L11" s="43">
        <v>107769</v>
      </c>
      <c r="M11" s="43">
        <v>108573</v>
      </c>
      <c r="N11" s="43">
        <v>119261</v>
      </c>
      <c r="O11" s="43">
        <v>117096</v>
      </c>
      <c r="P11" s="43">
        <v>106787</v>
      </c>
      <c r="Q11" s="43">
        <v>114188</v>
      </c>
      <c r="R11" s="43">
        <v>111985</v>
      </c>
      <c r="S11" s="43">
        <v>111280</v>
      </c>
      <c r="T11" s="43">
        <v>71971</v>
      </c>
      <c r="U11" s="43">
        <v>116555</v>
      </c>
      <c r="V11" s="43">
        <v>118233</v>
      </c>
      <c r="W11" s="43">
        <v>92495</v>
      </c>
      <c r="X11" s="43">
        <v>118973</v>
      </c>
      <c r="Y11" s="43">
        <v>107290</v>
      </c>
      <c r="Z11" s="43">
        <v>103517</v>
      </c>
    </row>
    <row r="12" spans="1:26" s="29" customFormat="1" x14ac:dyDescent="0.25">
      <c r="A12" s="38" t="s">
        <v>24</v>
      </c>
      <c r="B12" s="35">
        <v>77560</v>
      </c>
      <c r="C12" s="35">
        <v>81817</v>
      </c>
      <c r="D12" s="35">
        <v>80333</v>
      </c>
      <c r="E12" s="35">
        <v>77701</v>
      </c>
      <c r="F12" s="35">
        <v>86300</v>
      </c>
      <c r="G12" s="35">
        <v>79195</v>
      </c>
      <c r="H12" s="43">
        <v>63985</v>
      </c>
      <c r="I12" s="43">
        <v>81650</v>
      </c>
      <c r="J12" s="43">
        <v>84166</v>
      </c>
      <c r="K12" s="43">
        <v>89378</v>
      </c>
      <c r="L12" s="43">
        <v>86567</v>
      </c>
      <c r="M12" s="43">
        <v>91052</v>
      </c>
      <c r="N12" s="43">
        <v>89826</v>
      </c>
      <c r="O12" s="43">
        <v>89195</v>
      </c>
      <c r="P12" s="43">
        <v>83298</v>
      </c>
      <c r="Q12" s="43">
        <v>89466</v>
      </c>
      <c r="R12" s="43">
        <v>88574</v>
      </c>
      <c r="S12" s="43">
        <v>86880</v>
      </c>
      <c r="T12" s="43">
        <v>79289</v>
      </c>
      <c r="U12" s="43">
        <v>90811</v>
      </c>
      <c r="V12" s="43">
        <v>91972</v>
      </c>
      <c r="W12" s="43">
        <v>95432</v>
      </c>
      <c r="X12" s="43">
        <v>98009</v>
      </c>
      <c r="Y12" s="43">
        <v>98879</v>
      </c>
      <c r="Z12" s="43">
        <v>93870</v>
      </c>
    </row>
    <row r="13" spans="1:26" s="29" customFormat="1" x14ac:dyDescent="0.25">
      <c r="A13" s="38" t="s">
        <v>25</v>
      </c>
      <c r="B13" s="35">
        <v>113491</v>
      </c>
      <c r="C13" s="35">
        <v>122747</v>
      </c>
      <c r="D13" s="35">
        <v>118078</v>
      </c>
      <c r="E13" s="35">
        <v>118138</v>
      </c>
      <c r="F13" s="35">
        <v>126008</v>
      </c>
      <c r="G13" s="35">
        <v>122356</v>
      </c>
      <c r="H13" s="43">
        <v>109558</v>
      </c>
      <c r="I13" s="43">
        <v>116941</v>
      </c>
      <c r="J13" s="43">
        <v>134039</v>
      </c>
      <c r="K13" s="43">
        <v>143038</v>
      </c>
      <c r="L13" s="43">
        <v>116497</v>
      </c>
      <c r="M13" s="43">
        <v>135356</v>
      </c>
      <c r="N13" s="43">
        <v>143321</v>
      </c>
      <c r="O13" s="43">
        <v>142213</v>
      </c>
      <c r="P13" s="43">
        <v>134891</v>
      </c>
      <c r="Q13" s="43">
        <v>134888</v>
      </c>
      <c r="R13" s="43">
        <v>139745</v>
      </c>
      <c r="S13" s="43">
        <v>134635</v>
      </c>
      <c r="T13" s="43">
        <v>135858</v>
      </c>
      <c r="U13" s="43">
        <v>130590</v>
      </c>
      <c r="V13" s="43">
        <v>144018</v>
      </c>
      <c r="W13" s="43">
        <v>158725</v>
      </c>
      <c r="X13" s="43">
        <v>145750</v>
      </c>
      <c r="Y13" s="43">
        <v>151117</v>
      </c>
      <c r="Z13" s="43">
        <v>149138</v>
      </c>
    </row>
    <row r="14" spans="1:26" s="29" customFormat="1" x14ac:dyDescent="0.25">
      <c r="A14" s="38" t="s">
        <v>26</v>
      </c>
      <c r="B14" s="35">
        <v>273204</v>
      </c>
      <c r="C14" s="35">
        <v>283404</v>
      </c>
      <c r="D14" s="35">
        <v>283676</v>
      </c>
      <c r="E14" s="35">
        <v>268633</v>
      </c>
      <c r="F14" s="35">
        <v>256793</v>
      </c>
      <c r="G14" s="35">
        <v>266692</v>
      </c>
      <c r="H14" s="43">
        <v>292084</v>
      </c>
      <c r="I14" s="43">
        <v>239137</v>
      </c>
      <c r="J14" s="43">
        <v>252191</v>
      </c>
      <c r="K14" s="43">
        <v>303836</v>
      </c>
      <c r="L14" s="43">
        <v>320074</v>
      </c>
      <c r="M14" s="43">
        <v>307625</v>
      </c>
      <c r="N14" s="43">
        <v>301944</v>
      </c>
      <c r="O14" s="43">
        <v>316553</v>
      </c>
      <c r="P14" s="43">
        <v>337590</v>
      </c>
      <c r="Q14" s="43">
        <v>307363</v>
      </c>
      <c r="R14" s="43">
        <v>303258</v>
      </c>
      <c r="S14" s="43">
        <v>298245</v>
      </c>
      <c r="T14" s="43">
        <v>331003</v>
      </c>
      <c r="U14" s="43">
        <v>276669</v>
      </c>
      <c r="V14" s="43">
        <v>285193</v>
      </c>
      <c r="W14" s="43">
        <v>343704</v>
      </c>
      <c r="X14" s="43">
        <v>331727</v>
      </c>
      <c r="Y14" s="43">
        <v>340646</v>
      </c>
      <c r="Z14" s="43">
        <v>336826</v>
      </c>
    </row>
    <row r="15" spans="1:26" s="29" customFormat="1" x14ac:dyDescent="0.25">
      <c r="A15" s="38" t="s">
        <v>27</v>
      </c>
      <c r="B15" s="35">
        <v>113974</v>
      </c>
      <c r="C15" s="35">
        <v>112141</v>
      </c>
      <c r="D15" s="35">
        <v>114186</v>
      </c>
      <c r="E15" s="35">
        <v>116146</v>
      </c>
      <c r="F15" s="35">
        <v>111057</v>
      </c>
      <c r="G15" s="35">
        <v>99899</v>
      </c>
      <c r="H15" s="43">
        <v>107366</v>
      </c>
      <c r="I15" s="43">
        <v>111596</v>
      </c>
      <c r="J15" s="43">
        <v>111167</v>
      </c>
      <c r="K15" s="43">
        <v>88889</v>
      </c>
      <c r="L15" s="43">
        <v>99812</v>
      </c>
      <c r="M15" s="43">
        <v>120729</v>
      </c>
      <c r="N15" s="43">
        <v>123677</v>
      </c>
      <c r="O15" s="43">
        <v>108450</v>
      </c>
      <c r="P15" s="43">
        <v>119863</v>
      </c>
      <c r="Q15" s="43">
        <v>124688</v>
      </c>
      <c r="R15" s="43">
        <v>123726</v>
      </c>
      <c r="S15" s="43">
        <v>101878</v>
      </c>
      <c r="T15" s="43">
        <v>116583</v>
      </c>
      <c r="U15" s="43">
        <v>120101</v>
      </c>
      <c r="V15" s="43">
        <v>121740</v>
      </c>
      <c r="W15" s="43">
        <v>103637</v>
      </c>
      <c r="X15" s="43">
        <v>117316</v>
      </c>
      <c r="Y15" s="43">
        <v>128025</v>
      </c>
      <c r="Z15" s="43">
        <v>121776</v>
      </c>
    </row>
    <row r="16" spans="1:26" s="29" customFormat="1" x14ac:dyDescent="0.25">
      <c r="A16" s="38" t="s">
        <v>28</v>
      </c>
      <c r="B16" s="35">
        <v>168357</v>
      </c>
      <c r="C16" s="35">
        <v>180498</v>
      </c>
      <c r="D16" s="35">
        <v>168539</v>
      </c>
      <c r="E16" s="35">
        <v>172375</v>
      </c>
      <c r="F16" s="35">
        <v>168380</v>
      </c>
      <c r="G16" s="35">
        <v>166082</v>
      </c>
      <c r="H16" s="43">
        <v>168954</v>
      </c>
      <c r="I16" s="43">
        <v>167153</v>
      </c>
      <c r="J16" s="43">
        <v>165010</v>
      </c>
      <c r="K16" s="43">
        <v>175579</v>
      </c>
      <c r="L16" s="43">
        <v>170000</v>
      </c>
      <c r="M16" s="43">
        <v>166570</v>
      </c>
      <c r="N16" s="43">
        <v>171933</v>
      </c>
      <c r="O16" s="43">
        <v>174277</v>
      </c>
      <c r="P16" s="43">
        <v>176646</v>
      </c>
      <c r="Q16" s="43">
        <v>185305</v>
      </c>
      <c r="R16" s="43">
        <v>187663</v>
      </c>
      <c r="S16" s="43">
        <v>183084</v>
      </c>
      <c r="T16" s="43">
        <v>189260</v>
      </c>
      <c r="U16" s="43">
        <v>183725</v>
      </c>
      <c r="V16" s="43">
        <v>191883</v>
      </c>
      <c r="W16" s="43">
        <v>201608</v>
      </c>
      <c r="X16" s="43">
        <v>206327</v>
      </c>
      <c r="Y16" s="43">
        <v>201113</v>
      </c>
      <c r="Z16" s="43">
        <v>203495</v>
      </c>
    </row>
    <row r="17" spans="1:26" s="29" customFormat="1" x14ac:dyDescent="0.25">
      <c r="A17" s="38" t="s">
        <v>29</v>
      </c>
      <c r="B17" s="35">
        <v>25009</v>
      </c>
      <c r="C17" s="35">
        <v>26229</v>
      </c>
      <c r="D17" s="35">
        <v>24552</v>
      </c>
      <c r="E17" s="35">
        <v>18224</v>
      </c>
      <c r="F17" s="35">
        <v>19339</v>
      </c>
      <c r="G17" s="35">
        <v>19724</v>
      </c>
      <c r="H17" s="43">
        <v>19743</v>
      </c>
      <c r="I17" s="43">
        <v>21775</v>
      </c>
      <c r="J17" s="43">
        <v>21046</v>
      </c>
      <c r="K17" s="43">
        <v>23968</v>
      </c>
      <c r="L17" s="43">
        <v>24286</v>
      </c>
      <c r="M17" s="43">
        <v>25993</v>
      </c>
      <c r="N17" s="43">
        <v>27434</v>
      </c>
      <c r="O17" s="43">
        <v>28081</v>
      </c>
      <c r="P17" s="43">
        <v>29374</v>
      </c>
      <c r="Q17" s="43">
        <v>30295</v>
      </c>
      <c r="R17" s="43">
        <v>29003</v>
      </c>
      <c r="S17" s="43">
        <v>29334</v>
      </c>
      <c r="T17" s="43">
        <v>29177</v>
      </c>
      <c r="U17" s="43">
        <v>29366</v>
      </c>
      <c r="V17" s="43">
        <v>34119</v>
      </c>
      <c r="W17" s="43">
        <v>37484</v>
      </c>
      <c r="X17" s="43">
        <v>41443</v>
      </c>
      <c r="Y17" s="43">
        <v>45181</v>
      </c>
      <c r="Z17" s="43">
        <v>45673</v>
      </c>
    </row>
    <row r="18" spans="1:26" s="29" customFormat="1" x14ac:dyDescent="0.25">
      <c r="A18" s="39" t="s">
        <v>30</v>
      </c>
      <c r="B18" s="40">
        <v>14093</v>
      </c>
      <c r="C18" s="40">
        <v>15962</v>
      </c>
      <c r="D18" s="40">
        <v>15300</v>
      </c>
      <c r="E18" s="40">
        <v>4712</v>
      </c>
      <c r="F18" s="40">
        <v>4212</v>
      </c>
      <c r="G18" s="40">
        <v>3433</v>
      </c>
      <c r="H18" s="43">
        <v>2565</v>
      </c>
      <c r="I18" s="43">
        <v>2730</v>
      </c>
      <c r="J18" s="43">
        <v>2582</v>
      </c>
      <c r="K18" s="43">
        <v>2831</v>
      </c>
      <c r="L18" s="43">
        <v>2670</v>
      </c>
      <c r="M18" s="43">
        <v>2631</v>
      </c>
      <c r="N18" s="43">
        <v>2190</v>
      </c>
      <c r="O18" s="43">
        <v>2730</v>
      </c>
      <c r="P18" s="43">
        <v>2467</v>
      </c>
      <c r="Q18" s="43">
        <v>2195</v>
      </c>
      <c r="R18" s="43">
        <v>1822</v>
      </c>
      <c r="S18" s="43">
        <v>1910</v>
      </c>
      <c r="T18" s="43">
        <v>2076</v>
      </c>
      <c r="U18" s="43">
        <v>2179</v>
      </c>
      <c r="V18" s="43">
        <v>3743</v>
      </c>
      <c r="W18" s="43">
        <v>3420</v>
      </c>
      <c r="X18" s="43">
        <v>4408</v>
      </c>
      <c r="Y18" s="43">
        <v>5930</v>
      </c>
      <c r="Z18" s="43">
        <v>6490</v>
      </c>
    </row>
    <row r="19" spans="1:26" s="29" customFormat="1" x14ac:dyDescent="0.25">
      <c r="A19" s="39" t="s">
        <v>31</v>
      </c>
      <c r="B19" s="40">
        <v>921070</v>
      </c>
      <c r="C19" s="40">
        <v>956305</v>
      </c>
      <c r="D19" s="40">
        <v>929793</v>
      </c>
      <c r="E19" s="40">
        <v>908531</v>
      </c>
      <c r="F19" s="40">
        <v>910534</v>
      </c>
      <c r="G19" s="40">
        <v>880228</v>
      </c>
      <c r="H19" s="43">
        <v>851758</v>
      </c>
      <c r="I19" s="43">
        <v>862432</v>
      </c>
      <c r="J19" s="43">
        <v>897263</v>
      </c>
      <c r="K19" s="43">
        <v>953821</v>
      </c>
      <c r="L19" s="43">
        <v>940603</v>
      </c>
      <c r="M19" s="43">
        <v>970540</v>
      </c>
      <c r="N19" s="43">
        <v>992189</v>
      </c>
      <c r="O19" s="43">
        <v>991802</v>
      </c>
      <c r="P19" s="43">
        <v>1002166</v>
      </c>
      <c r="Q19" s="43">
        <v>1001790</v>
      </c>
      <c r="R19" s="43">
        <v>998846</v>
      </c>
      <c r="S19" s="43">
        <v>957170</v>
      </c>
      <c r="T19" s="43">
        <v>965715</v>
      </c>
      <c r="U19" s="43">
        <v>962040</v>
      </c>
      <c r="V19" s="43">
        <v>1000218</v>
      </c>
      <c r="W19" s="43">
        <v>1045815</v>
      </c>
      <c r="X19" s="43">
        <v>1077514</v>
      </c>
      <c r="Y19" s="43">
        <v>1087163</v>
      </c>
      <c r="Z19" s="43">
        <v>1066990</v>
      </c>
    </row>
    <row r="20" spans="1:26" s="4" customFormat="1" ht="13.8" x14ac:dyDescent="0.25">
      <c r="A20" s="39"/>
      <c r="B20" s="40"/>
      <c r="C20" s="40"/>
      <c r="D20" s="40"/>
      <c r="E20" s="40"/>
      <c r="F20" s="40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s="4" customFormat="1" ht="13.8" x14ac:dyDescent="0.25">
      <c r="A21" s="34" t="s">
        <v>57</v>
      </c>
      <c r="B21" s="32"/>
      <c r="C21" s="33"/>
      <c r="D21" s="33"/>
      <c r="E21" s="33"/>
      <c r="F21" s="33"/>
      <c r="G21" s="33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4" customFormat="1" ht="13.8" x14ac:dyDescent="0.25">
      <c r="A22" s="22"/>
      <c r="B22" s="22"/>
      <c r="C22" s="30"/>
      <c r="D22" s="22"/>
      <c r="E22" s="22"/>
      <c r="F22" s="22"/>
      <c r="G22" s="22"/>
    </row>
    <row r="23" spans="1:26" s="4" customFormat="1" ht="13.8" x14ac:dyDescent="0.25">
      <c r="A23" s="24"/>
    </row>
    <row r="24" spans="1:26" s="4" customFormat="1" ht="13.8" x14ac:dyDescent="0.25">
      <c r="A24" s="24"/>
    </row>
  </sheetData>
  <hyperlinks>
    <hyperlink ref="A8" location="Title_sheet!A1" display="Return to Contents" xr:uid="{2FBC2473-57B9-410F-B993-614F132C03D0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5E977-48AA-4040-90AA-77253364D05B}">
  <sheetPr codeName="Sheet4">
    <pageSetUpPr fitToPage="1"/>
  </sheetPr>
  <dimension ref="A1:Z24"/>
  <sheetViews>
    <sheetView workbookViewId="0"/>
  </sheetViews>
  <sheetFormatPr defaultColWidth="9.59765625" defaultRowHeight="13.2" x14ac:dyDescent="0.25"/>
  <cols>
    <col min="1" max="1" width="18.59765625" style="22" customWidth="1"/>
    <col min="2" max="16384" width="9.59765625" style="22"/>
  </cols>
  <sheetData>
    <row r="1" spans="1:26" s="4" customFormat="1" ht="13.8" x14ac:dyDescent="0.25">
      <c r="A1" s="22"/>
      <c r="B1" s="22"/>
      <c r="C1" s="22"/>
      <c r="D1" s="22"/>
      <c r="E1" s="22"/>
      <c r="F1" s="22"/>
      <c r="G1" s="22"/>
    </row>
    <row r="2" spans="1:26" s="4" customFormat="1" ht="13.8" x14ac:dyDescent="0.25">
      <c r="A2" s="22" t="s">
        <v>70</v>
      </c>
      <c r="B2" s="22" t="s">
        <v>79</v>
      </c>
      <c r="C2" s="22"/>
      <c r="D2" s="22"/>
      <c r="E2" s="22"/>
      <c r="F2" s="22"/>
      <c r="G2" s="22"/>
    </row>
    <row r="3" spans="1:26" s="4" customFormat="1" ht="13.8" x14ac:dyDescent="0.25">
      <c r="A3" s="22" t="s">
        <v>74</v>
      </c>
      <c r="B3" s="22" t="s">
        <v>82</v>
      </c>
      <c r="C3" s="22"/>
      <c r="D3" s="22"/>
      <c r="E3" s="22"/>
      <c r="F3" s="22"/>
      <c r="G3" s="22"/>
    </row>
    <row r="4" spans="1:26" s="4" customFormat="1" ht="13.8" x14ac:dyDescent="0.25">
      <c r="A4" s="22" t="s">
        <v>71</v>
      </c>
      <c r="B4" s="22" t="s">
        <v>75</v>
      </c>
      <c r="C4" s="22"/>
      <c r="D4" s="22"/>
      <c r="E4" s="22"/>
      <c r="F4" s="22"/>
      <c r="G4" s="22"/>
    </row>
    <row r="5" spans="1:26" s="4" customFormat="1" ht="13.8" x14ac:dyDescent="0.25">
      <c r="A5" s="22" t="s">
        <v>72</v>
      </c>
      <c r="B5" s="22" t="s">
        <v>76</v>
      </c>
      <c r="C5" s="22"/>
      <c r="D5" s="22"/>
      <c r="E5" s="22"/>
      <c r="F5" s="22"/>
      <c r="G5" s="22"/>
    </row>
    <row r="6" spans="1:26" s="4" customFormat="1" ht="13.8" x14ac:dyDescent="0.25">
      <c r="A6" s="22" t="s">
        <v>77</v>
      </c>
      <c r="B6" s="22" t="s">
        <v>84</v>
      </c>
      <c r="C6" s="22"/>
      <c r="D6" s="22"/>
      <c r="E6" s="22"/>
      <c r="F6" s="22"/>
      <c r="G6" s="22"/>
    </row>
    <row r="7" spans="1:26" s="4" customFormat="1" ht="13.8" x14ac:dyDescent="0.25">
      <c r="A7" s="22" t="s">
        <v>73</v>
      </c>
      <c r="B7" s="22" t="s">
        <v>78</v>
      </c>
      <c r="C7" s="22"/>
      <c r="D7" s="22"/>
      <c r="E7" s="22"/>
      <c r="F7" s="22"/>
      <c r="G7" s="22"/>
    </row>
    <row r="8" spans="1:26" s="4" customFormat="1" ht="26.25" customHeight="1" x14ac:dyDescent="0.3">
      <c r="A8" s="11" t="s">
        <v>21</v>
      </c>
      <c r="B8" s="22"/>
      <c r="C8" s="22"/>
      <c r="D8" s="22"/>
      <c r="E8" s="22"/>
      <c r="F8" s="22"/>
      <c r="G8" s="22"/>
    </row>
    <row r="9" spans="1:26" s="4" customFormat="1" ht="13.8" x14ac:dyDescent="0.25">
      <c r="A9" s="23" t="s">
        <v>60</v>
      </c>
      <c r="B9" s="22"/>
      <c r="C9" s="22"/>
      <c r="D9" s="22"/>
      <c r="E9" s="22"/>
      <c r="F9" s="22"/>
      <c r="G9" s="22"/>
    </row>
    <row r="10" spans="1:26" s="29" customFormat="1" x14ac:dyDescent="0.25">
      <c r="A10" s="36" t="s">
        <v>58</v>
      </c>
      <c r="B10" s="37" t="s">
        <v>32</v>
      </c>
      <c r="C10" s="37" t="s">
        <v>33</v>
      </c>
      <c r="D10" s="37" t="s">
        <v>34</v>
      </c>
      <c r="E10" s="37" t="s">
        <v>35</v>
      </c>
      <c r="F10" s="37" t="s">
        <v>36</v>
      </c>
      <c r="G10" s="37" t="s">
        <v>37</v>
      </c>
      <c r="H10" s="42" t="s">
        <v>38</v>
      </c>
      <c r="I10" s="42" t="s">
        <v>39</v>
      </c>
      <c r="J10" s="42" t="s">
        <v>40</v>
      </c>
      <c r="K10" s="42" t="s">
        <v>41</v>
      </c>
      <c r="L10" s="42" t="s">
        <v>42</v>
      </c>
      <c r="M10" s="42" t="s">
        <v>43</v>
      </c>
      <c r="N10" s="42" t="s">
        <v>44</v>
      </c>
      <c r="O10" s="42" t="s">
        <v>45</v>
      </c>
      <c r="P10" s="42" t="s">
        <v>46</v>
      </c>
      <c r="Q10" s="42" t="s">
        <v>47</v>
      </c>
      <c r="R10" s="42" t="s">
        <v>48</v>
      </c>
      <c r="S10" s="42" t="s">
        <v>49</v>
      </c>
      <c r="T10" s="42" t="s">
        <v>50</v>
      </c>
      <c r="U10" s="42" t="s">
        <v>51</v>
      </c>
      <c r="V10" s="42" t="s">
        <v>52</v>
      </c>
      <c r="W10" s="42" t="s">
        <v>53</v>
      </c>
      <c r="X10" s="42" t="s">
        <v>54</v>
      </c>
      <c r="Y10" s="42" t="s">
        <v>55</v>
      </c>
      <c r="Z10" s="42" t="s">
        <v>56</v>
      </c>
    </row>
    <row r="11" spans="1:26" s="29" customFormat="1" x14ac:dyDescent="0.25">
      <c r="A11" s="38" t="s">
        <v>23</v>
      </c>
      <c r="B11" s="35">
        <v>14694</v>
      </c>
      <c r="C11" s="35">
        <v>15419</v>
      </c>
      <c r="D11" s="35">
        <v>12742</v>
      </c>
      <c r="E11" s="35">
        <v>15369</v>
      </c>
      <c r="F11" s="35">
        <v>13975</v>
      </c>
      <c r="G11" s="35">
        <v>14844</v>
      </c>
      <c r="H11" s="43">
        <v>7935</v>
      </c>
      <c r="I11" s="43">
        <v>13927</v>
      </c>
      <c r="J11" s="43">
        <v>13599</v>
      </c>
      <c r="K11" s="43">
        <v>12641</v>
      </c>
      <c r="L11" s="43">
        <v>12419</v>
      </c>
      <c r="M11" s="43">
        <v>12389</v>
      </c>
      <c r="N11" s="43">
        <v>14318</v>
      </c>
      <c r="O11" s="43">
        <v>13639</v>
      </c>
      <c r="P11" s="43">
        <v>9332</v>
      </c>
      <c r="Q11" s="43">
        <v>12474</v>
      </c>
      <c r="R11" s="43">
        <v>13257</v>
      </c>
      <c r="S11" s="43">
        <v>14041</v>
      </c>
      <c r="T11" s="43">
        <v>8236</v>
      </c>
      <c r="U11" s="43">
        <v>14529</v>
      </c>
      <c r="V11" s="43">
        <v>14742</v>
      </c>
      <c r="W11" s="43">
        <v>11622</v>
      </c>
      <c r="X11" s="43">
        <v>14759</v>
      </c>
      <c r="Y11" s="43">
        <v>12377</v>
      </c>
      <c r="Z11" s="43">
        <v>12645</v>
      </c>
    </row>
    <row r="12" spans="1:26" s="29" customFormat="1" x14ac:dyDescent="0.25">
      <c r="A12" s="38" t="s">
        <v>24</v>
      </c>
      <c r="B12" s="35">
        <v>12929</v>
      </c>
      <c r="C12" s="35">
        <v>14124</v>
      </c>
      <c r="D12" s="35">
        <v>11130</v>
      </c>
      <c r="E12" s="35">
        <v>13361</v>
      </c>
      <c r="F12" s="35">
        <v>13604</v>
      </c>
      <c r="G12" s="35">
        <v>14127</v>
      </c>
      <c r="H12" s="43">
        <v>9440</v>
      </c>
      <c r="I12" s="43">
        <v>14288</v>
      </c>
      <c r="J12" s="43">
        <v>13348</v>
      </c>
      <c r="K12" s="43">
        <v>14127</v>
      </c>
      <c r="L12" s="43">
        <v>13333</v>
      </c>
      <c r="M12" s="43">
        <v>13625</v>
      </c>
      <c r="N12" s="43">
        <v>13750</v>
      </c>
      <c r="O12" s="43">
        <v>14366</v>
      </c>
      <c r="P12" s="43">
        <v>10136</v>
      </c>
      <c r="Q12" s="43">
        <v>11838</v>
      </c>
      <c r="R12" s="43">
        <v>12737</v>
      </c>
      <c r="S12" s="43">
        <v>13576</v>
      </c>
      <c r="T12" s="43">
        <v>12083</v>
      </c>
      <c r="U12" s="43">
        <v>14273</v>
      </c>
      <c r="V12" s="43">
        <v>13638</v>
      </c>
      <c r="W12" s="43">
        <v>14356</v>
      </c>
      <c r="X12" s="43">
        <v>15344</v>
      </c>
      <c r="Y12" s="43">
        <v>14640</v>
      </c>
      <c r="Z12" s="43">
        <v>13510</v>
      </c>
    </row>
    <row r="13" spans="1:26" s="29" customFormat="1" x14ac:dyDescent="0.25">
      <c r="A13" s="38" t="s">
        <v>25</v>
      </c>
      <c r="B13" s="35">
        <v>20833</v>
      </c>
      <c r="C13" s="35">
        <v>24442</v>
      </c>
      <c r="D13" s="35">
        <v>19771</v>
      </c>
      <c r="E13" s="35">
        <v>22057</v>
      </c>
      <c r="F13" s="35">
        <v>24080</v>
      </c>
      <c r="G13" s="35">
        <v>23728</v>
      </c>
      <c r="H13" s="43">
        <v>20084</v>
      </c>
      <c r="I13" s="43">
        <v>22364</v>
      </c>
      <c r="J13" s="43">
        <v>24169</v>
      </c>
      <c r="K13" s="43">
        <v>25261</v>
      </c>
      <c r="L13" s="43">
        <v>18809</v>
      </c>
      <c r="M13" s="43">
        <v>22741</v>
      </c>
      <c r="N13" s="43">
        <v>22763</v>
      </c>
      <c r="O13" s="43">
        <v>23542</v>
      </c>
      <c r="P13" s="43">
        <v>17876</v>
      </c>
      <c r="Q13" s="43">
        <v>17523</v>
      </c>
      <c r="R13" s="43">
        <v>22914</v>
      </c>
      <c r="S13" s="43">
        <v>22357</v>
      </c>
      <c r="T13" s="43">
        <v>22943</v>
      </c>
      <c r="U13" s="43">
        <v>21787</v>
      </c>
      <c r="V13" s="43">
        <v>25333</v>
      </c>
      <c r="W13" s="43">
        <v>26204</v>
      </c>
      <c r="X13" s="43">
        <v>22663</v>
      </c>
      <c r="Y13" s="43">
        <v>24575</v>
      </c>
      <c r="Z13" s="43">
        <v>23076</v>
      </c>
    </row>
    <row r="14" spans="1:26" s="29" customFormat="1" x14ac:dyDescent="0.25">
      <c r="A14" s="38" t="s">
        <v>26</v>
      </c>
      <c r="B14" s="35">
        <v>57305</v>
      </c>
      <c r="C14" s="35">
        <v>64172</v>
      </c>
      <c r="D14" s="35">
        <v>60867</v>
      </c>
      <c r="E14" s="35">
        <v>53268</v>
      </c>
      <c r="F14" s="35">
        <v>48074</v>
      </c>
      <c r="G14" s="35">
        <v>57211</v>
      </c>
      <c r="H14" s="43">
        <v>63325</v>
      </c>
      <c r="I14" s="43">
        <v>53973</v>
      </c>
      <c r="J14" s="43">
        <v>55177</v>
      </c>
      <c r="K14" s="43">
        <v>66493</v>
      </c>
      <c r="L14" s="43">
        <v>68149</v>
      </c>
      <c r="M14" s="43">
        <v>61198</v>
      </c>
      <c r="N14" s="43">
        <v>58665</v>
      </c>
      <c r="O14" s="43">
        <v>60989</v>
      </c>
      <c r="P14" s="43">
        <v>62470</v>
      </c>
      <c r="Q14" s="43">
        <v>48728</v>
      </c>
      <c r="R14" s="43">
        <v>49693</v>
      </c>
      <c r="S14" s="43">
        <v>55985</v>
      </c>
      <c r="T14" s="43">
        <v>66791</v>
      </c>
      <c r="U14" s="43">
        <v>58585</v>
      </c>
      <c r="V14" s="43">
        <v>61768</v>
      </c>
      <c r="W14" s="43">
        <v>71546</v>
      </c>
      <c r="X14" s="43">
        <v>69793</v>
      </c>
      <c r="Y14" s="43">
        <v>69599</v>
      </c>
      <c r="Z14" s="43">
        <v>69343</v>
      </c>
    </row>
    <row r="15" spans="1:26" s="29" customFormat="1" x14ac:dyDescent="0.25">
      <c r="A15" s="38" t="s">
        <v>27</v>
      </c>
      <c r="B15" s="35">
        <v>31146</v>
      </c>
      <c r="C15" s="35">
        <v>30718</v>
      </c>
      <c r="D15" s="35">
        <v>30033</v>
      </c>
      <c r="E15" s="35">
        <v>31217</v>
      </c>
      <c r="F15" s="35">
        <v>27237</v>
      </c>
      <c r="G15" s="35">
        <v>22698</v>
      </c>
      <c r="H15" s="43">
        <v>26264</v>
      </c>
      <c r="I15" s="43">
        <v>30583</v>
      </c>
      <c r="J15" s="43">
        <v>31886</v>
      </c>
      <c r="K15" s="43">
        <v>26770</v>
      </c>
      <c r="L15" s="43">
        <v>28505</v>
      </c>
      <c r="M15" s="43">
        <v>32584</v>
      </c>
      <c r="N15" s="43">
        <v>32911</v>
      </c>
      <c r="O15" s="43">
        <v>28884</v>
      </c>
      <c r="P15" s="43">
        <v>31004</v>
      </c>
      <c r="Q15" s="43">
        <v>31454</v>
      </c>
      <c r="R15" s="43">
        <v>30587</v>
      </c>
      <c r="S15" s="43">
        <v>21265</v>
      </c>
      <c r="T15" s="43">
        <v>26845</v>
      </c>
      <c r="U15" s="43">
        <v>30663</v>
      </c>
      <c r="V15" s="43">
        <v>36184</v>
      </c>
      <c r="W15" s="43">
        <v>29214</v>
      </c>
      <c r="X15" s="43">
        <v>33753</v>
      </c>
      <c r="Y15" s="43">
        <v>37449</v>
      </c>
      <c r="Z15" s="43">
        <v>35416</v>
      </c>
    </row>
    <row r="16" spans="1:26" s="29" customFormat="1" x14ac:dyDescent="0.25">
      <c r="A16" s="38" t="s">
        <v>28</v>
      </c>
      <c r="B16" s="35">
        <v>58560</v>
      </c>
      <c r="C16" s="35">
        <v>65298</v>
      </c>
      <c r="D16" s="35">
        <v>61227</v>
      </c>
      <c r="E16" s="35">
        <v>64258</v>
      </c>
      <c r="F16" s="35">
        <v>63879</v>
      </c>
      <c r="G16" s="35">
        <v>66446</v>
      </c>
      <c r="H16" s="43">
        <v>64105</v>
      </c>
      <c r="I16" s="43">
        <v>65385</v>
      </c>
      <c r="J16" s="43">
        <v>62513</v>
      </c>
      <c r="K16" s="43">
        <v>68180</v>
      </c>
      <c r="L16" s="43">
        <v>68831</v>
      </c>
      <c r="M16" s="43">
        <v>66941</v>
      </c>
      <c r="N16" s="43">
        <v>71727</v>
      </c>
      <c r="O16" s="43">
        <v>69635</v>
      </c>
      <c r="P16" s="43">
        <v>70172</v>
      </c>
      <c r="Q16" s="43">
        <v>71700</v>
      </c>
      <c r="R16" s="43">
        <v>75403</v>
      </c>
      <c r="S16" s="43">
        <v>75151</v>
      </c>
      <c r="T16" s="43">
        <v>75527</v>
      </c>
      <c r="U16" s="43">
        <v>72746</v>
      </c>
      <c r="V16" s="43">
        <v>79993</v>
      </c>
      <c r="W16" s="43">
        <v>85752</v>
      </c>
      <c r="X16" s="43">
        <v>88249</v>
      </c>
      <c r="Y16" s="43">
        <v>87529</v>
      </c>
      <c r="Z16" s="43">
        <v>87154</v>
      </c>
    </row>
    <row r="17" spans="1:26" s="29" customFormat="1" x14ac:dyDescent="0.25">
      <c r="A17" s="38" t="s">
        <v>29</v>
      </c>
      <c r="B17" s="35">
        <v>12133</v>
      </c>
      <c r="C17" s="35">
        <v>12690</v>
      </c>
      <c r="D17" s="35">
        <v>11088</v>
      </c>
      <c r="E17" s="35">
        <v>8862</v>
      </c>
      <c r="F17" s="35">
        <v>9757</v>
      </c>
      <c r="G17" s="35">
        <v>9727</v>
      </c>
      <c r="H17" s="43">
        <v>10429</v>
      </c>
      <c r="I17" s="43">
        <v>11596</v>
      </c>
      <c r="J17" s="43">
        <v>11073</v>
      </c>
      <c r="K17" s="43">
        <v>12831</v>
      </c>
      <c r="L17" s="43">
        <v>14028</v>
      </c>
      <c r="M17" s="43">
        <v>15205</v>
      </c>
      <c r="N17" s="43">
        <v>16942</v>
      </c>
      <c r="O17" s="43">
        <v>17388</v>
      </c>
      <c r="P17" s="43">
        <v>18895</v>
      </c>
      <c r="Q17" s="43">
        <v>19703</v>
      </c>
      <c r="R17" s="43">
        <v>20065</v>
      </c>
      <c r="S17" s="43">
        <v>21288</v>
      </c>
      <c r="T17" s="43">
        <v>21230</v>
      </c>
      <c r="U17" s="43">
        <v>21748</v>
      </c>
      <c r="V17" s="43">
        <v>24903</v>
      </c>
      <c r="W17" s="43">
        <v>28744</v>
      </c>
      <c r="X17" s="43">
        <v>32090</v>
      </c>
      <c r="Y17" s="43">
        <v>34811</v>
      </c>
      <c r="Z17" s="43">
        <v>35182</v>
      </c>
    </row>
    <row r="18" spans="1:26" s="29" customFormat="1" x14ac:dyDescent="0.25">
      <c r="A18" s="39" t="s">
        <v>30</v>
      </c>
      <c r="B18" s="40">
        <v>5211</v>
      </c>
      <c r="C18" s="40">
        <v>5538</v>
      </c>
      <c r="D18" s="40">
        <v>5361</v>
      </c>
      <c r="E18" s="40">
        <v>1504</v>
      </c>
      <c r="F18" s="40">
        <v>1350</v>
      </c>
      <c r="G18" s="40">
        <v>929</v>
      </c>
      <c r="H18" s="43">
        <v>871</v>
      </c>
      <c r="I18" s="43">
        <v>931</v>
      </c>
      <c r="J18" s="43">
        <v>987</v>
      </c>
      <c r="K18" s="43">
        <v>839</v>
      </c>
      <c r="L18" s="43">
        <v>754</v>
      </c>
      <c r="M18" s="43">
        <v>593</v>
      </c>
      <c r="N18" s="43">
        <v>635</v>
      </c>
      <c r="O18" s="43">
        <v>1073</v>
      </c>
      <c r="P18" s="43">
        <v>1028</v>
      </c>
      <c r="Q18" s="43">
        <v>1194</v>
      </c>
      <c r="R18" s="43">
        <v>1200</v>
      </c>
      <c r="S18" s="43">
        <v>1340</v>
      </c>
      <c r="T18" s="43">
        <v>1481</v>
      </c>
      <c r="U18" s="43">
        <v>1761</v>
      </c>
      <c r="V18" s="43">
        <v>2526</v>
      </c>
      <c r="W18" s="43">
        <v>2952</v>
      </c>
      <c r="X18" s="43">
        <v>3832</v>
      </c>
      <c r="Y18" s="43">
        <v>4767</v>
      </c>
      <c r="Z18" s="43">
        <v>5499</v>
      </c>
    </row>
    <row r="19" spans="1:26" s="29" customFormat="1" x14ac:dyDescent="0.25">
      <c r="A19" s="39" t="s">
        <v>31</v>
      </c>
      <c r="B19" s="40">
        <v>215653</v>
      </c>
      <c r="C19" s="40">
        <v>234724</v>
      </c>
      <c r="D19" s="40">
        <v>213821</v>
      </c>
      <c r="E19" s="40">
        <v>211291</v>
      </c>
      <c r="F19" s="40">
        <v>206504</v>
      </c>
      <c r="G19" s="40">
        <v>213491</v>
      </c>
      <c r="H19" s="43">
        <v>206101</v>
      </c>
      <c r="I19" s="43">
        <v>214028</v>
      </c>
      <c r="J19" s="43">
        <v>213210</v>
      </c>
      <c r="K19" s="43">
        <v>227490</v>
      </c>
      <c r="L19" s="43">
        <v>225157</v>
      </c>
      <c r="M19" s="43">
        <v>225692</v>
      </c>
      <c r="N19" s="43">
        <v>232352</v>
      </c>
      <c r="O19" s="43">
        <v>229528</v>
      </c>
      <c r="P19" s="43">
        <v>220927</v>
      </c>
      <c r="Q19" s="43">
        <v>216613</v>
      </c>
      <c r="R19" s="43">
        <v>227797</v>
      </c>
      <c r="S19" s="43">
        <v>226078</v>
      </c>
      <c r="T19" s="43">
        <v>236992</v>
      </c>
      <c r="U19" s="43">
        <v>236157</v>
      </c>
      <c r="V19" s="43">
        <v>260861</v>
      </c>
      <c r="W19" s="43">
        <v>272625</v>
      </c>
      <c r="X19" s="43">
        <v>282244</v>
      </c>
      <c r="Y19" s="43">
        <v>287261</v>
      </c>
      <c r="Z19" s="43">
        <v>283369</v>
      </c>
    </row>
    <row r="20" spans="1:26" s="4" customFormat="1" ht="13.8" x14ac:dyDescent="0.25">
      <c r="A20" s="39"/>
      <c r="B20" s="40"/>
      <c r="C20" s="40"/>
      <c r="D20" s="40"/>
      <c r="E20" s="40"/>
      <c r="F20" s="40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s="4" customFormat="1" ht="13.8" x14ac:dyDescent="0.25">
      <c r="A21" s="34" t="s">
        <v>57</v>
      </c>
      <c r="B21" s="32"/>
      <c r="C21" s="33"/>
      <c r="D21" s="33"/>
      <c r="E21" s="33"/>
      <c r="F21" s="33"/>
      <c r="G21" s="33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4" customFormat="1" ht="13.8" x14ac:dyDescent="0.25">
      <c r="A22" s="22"/>
      <c r="B22" s="22"/>
      <c r="C22" s="30"/>
      <c r="D22" s="22"/>
      <c r="E22" s="22"/>
      <c r="F22" s="22"/>
      <c r="G22" s="22"/>
    </row>
    <row r="23" spans="1:26" s="4" customFormat="1" ht="13.8" x14ac:dyDescent="0.25">
      <c r="A23" s="24" t="s">
        <v>14</v>
      </c>
    </row>
    <row r="24" spans="1:26" s="4" customFormat="1" ht="13.8" x14ac:dyDescent="0.25">
      <c r="A24" s="24"/>
    </row>
  </sheetData>
  <hyperlinks>
    <hyperlink ref="A8" location="Title_sheet!A1" display="Return to Contents" xr:uid="{7FDD885F-4050-4270-9DDE-42726F239E1D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6BC141-20F4-4E8A-A9FC-C55FAF92A732}">
  <sheetPr codeName="Sheet5">
    <pageSetUpPr fitToPage="1"/>
  </sheetPr>
  <dimension ref="A1:Z24"/>
  <sheetViews>
    <sheetView workbookViewId="0"/>
  </sheetViews>
  <sheetFormatPr defaultColWidth="9.59765625" defaultRowHeight="13.2" x14ac:dyDescent="0.25"/>
  <cols>
    <col min="1" max="1" width="18.59765625" style="22" customWidth="1"/>
    <col min="2" max="16384" width="9.59765625" style="22"/>
  </cols>
  <sheetData>
    <row r="1" spans="1:26" s="4" customFormat="1" ht="13.8" x14ac:dyDescent="0.25">
      <c r="A1" s="22"/>
      <c r="B1" s="22"/>
      <c r="C1" s="22"/>
      <c r="D1" s="22"/>
      <c r="E1" s="22"/>
      <c r="F1" s="22"/>
      <c r="G1" s="22"/>
    </row>
    <row r="2" spans="1:26" s="4" customFormat="1" ht="13.8" x14ac:dyDescent="0.25">
      <c r="A2" s="22" t="s">
        <v>70</v>
      </c>
      <c r="B2" s="22" t="s">
        <v>79</v>
      </c>
      <c r="C2" s="22"/>
      <c r="D2" s="22"/>
      <c r="E2" s="22"/>
      <c r="F2" s="22"/>
      <c r="G2" s="22"/>
    </row>
    <row r="3" spans="1:26" s="4" customFormat="1" ht="13.8" x14ac:dyDescent="0.25">
      <c r="A3" s="22" t="s">
        <v>74</v>
      </c>
      <c r="B3" s="22" t="s">
        <v>81</v>
      </c>
      <c r="C3" s="22"/>
      <c r="D3" s="22"/>
      <c r="E3" s="22"/>
      <c r="F3" s="22"/>
      <c r="G3" s="22"/>
    </row>
    <row r="4" spans="1:26" s="4" customFormat="1" ht="13.8" x14ac:dyDescent="0.25">
      <c r="A4" s="22" t="s">
        <v>71</v>
      </c>
      <c r="B4" s="22" t="s">
        <v>75</v>
      </c>
      <c r="C4" s="22"/>
      <c r="D4" s="22"/>
      <c r="E4" s="22"/>
      <c r="F4" s="22"/>
      <c r="G4" s="22"/>
    </row>
    <row r="5" spans="1:26" s="4" customFormat="1" ht="13.8" x14ac:dyDescent="0.25">
      <c r="A5" s="22" t="s">
        <v>72</v>
      </c>
      <c r="B5" s="22" t="s">
        <v>76</v>
      </c>
      <c r="C5" s="22"/>
      <c r="D5" s="22"/>
      <c r="E5" s="22"/>
      <c r="F5" s="22"/>
      <c r="G5" s="22"/>
    </row>
    <row r="6" spans="1:26" s="4" customFormat="1" ht="13.8" x14ac:dyDescent="0.25">
      <c r="A6" s="22" t="s">
        <v>77</v>
      </c>
      <c r="B6" s="22" t="s">
        <v>84</v>
      </c>
      <c r="C6" s="22"/>
      <c r="D6" s="22"/>
      <c r="E6" s="22"/>
      <c r="F6" s="22"/>
      <c r="G6" s="22"/>
    </row>
    <row r="7" spans="1:26" s="4" customFormat="1" ht="13.8" x14ac:dyDescent="0.25">
      <c r="A7" s="22" t="s">
        <v>73</v>
      </c>
      <c r="B7" s="22" t="s">
        <v>78</v>
      </c>
      <c r="C7" s="22"/>
      <c r="D7" s="22"/>
      <c r="E7" s="22"/>
      <c r="F7" s="22"/>
      <c r="G7" s="22"/>
    </row>
    <row r="8" spans="1:26" s="4" customFormat="1" ht="26.25" customHeight="1" x14ac:dyDescent="0.3">
      <c r="A8" s="11" t="s">
        <v>21</v>
      </c>
      <c r="B8" s="22"/>
      <c r="C8" s="22"/>
      <c r="D8" s="22"/>
      <c r="E8" s="22"/>
      <c r="F8" s="22"/>
      <c r="G8" s="22"/>
    </row>
    <row r="9" spans="1:26" s="4" customFormat="1" ht="13.8" x14ac:dyDescent="0.25">
      <c r="A9" s="23" t="s">
        <v>61</v>
      </c>
      <c r="B9" s="22"/>
      <c r="C9" s="22"/>
      <c r="D9" s="22"/>
      <c r="E9" s="22"/>
      <c r="F9" s="22"/>
      <c r="G9" s="22"/>
    </row>
    <row r="10" spans="1:26" s="29" customFormat="1" x14ac:dyDescent="0.25">
      <c r="A10" s="36" t="s">
        <v>58</v>
      </c>
      <c r="B10" s="37" t="s">
        <v>32</v>
      </c>
      <c r="C10" s="37" t="s">
        <v>33</v>
      </c>
      <c r="D10" s="37" t="s">
        <v>34</v>
      </c>
      <c r="E10" s="37" t="s">
        <v>35</v>
      </c>
      <c r="F10" s="37" t="s">
        <v>36</v>
      </c>
      <c r="G10" s="37" t="s">
        <v>37</v>
      </c>
      <c r="H10" s="42" t="s">
        <v>38</v>
      </c>
      <c r="I10" s="42" t="s">
        <v>39</v>
      </c>
      <c r="J10" s="42" t="s">
        <v>40</v>
      </c>
      <c r="K10" s="42" t="s">
        <v>41</v>
      </c>
      <c r="L10" s="42" t="s">
        <v>42</v>
      </c>
      <c r="M10" s="42" t="s">
        <v>43</v>
      </c>
      <c r="N10" s="42" t="s">
        <v>44</v>
      </c>
      <c r="O10" s="42" t="s">
        <v>45</v>
      </c>
      <c r="P10" s="42" t="s">
        <v>46</v>
      </c>
      <c r="Q10" s="42" t="s">
        <v>47</v>
      </c>
      <c r="R10" s="42" t="s">
        <v>48</v>
      </c>
      <c r="S10" s="42" t="s">
        <v>49</v>
      </c>
      <c r="T10" s="42" t="s">
        <v>50</v>
      </c>
      <c r="U10" s="42" t="s">
        <v>51</v>
      </c>
      <c r="V10" s="42" t="s">
        <v>52</v>
      </c>
      <c r="W10" s="42" t="s">
        <v>53</v>
      </c>
      <c r="X10" s="42" t="s">
        <v>54</v>
      </c>
      <c r="Y10" s="42" t="s">
        <v>55</v>
      </c>
      <c r="Z10" s="42" t="s">
        <v>56</v>
      </c>
    </row>
    <row r="11" spans="1:26" s="29" customFormat="1" x14ac:dyDescent="0.25">
      <c r="A11" s="38" t="s">
        <v>23</v>
      </c>
      <c r="B11" s="35">
        <v>96835</v>
      </c>
      <c r="C11" s="35">
        <v>93799</v>
      </c>
      <c r="D11" s="35">
        <v>91866</v>
      </c>
      <c r="E11" s="35">
        <v>97135</v>
      </c>
      <c r="F11" s="35">
        <v>97890</v>
      </c>
      <c r="G11" s="35">
        <v>86396</v>
      </c>
      <c r="H11" s="43">
        <v>58544</v>
      </c>
      <c r="I11" s="43">
        <v>91167</v>
      </c>
      <c r="J11" s="43">
        <v>99146</v>
      </c>
      <c r="K11" s="43">
        <v>100782</v>
      </c>
      <c r="L11" s="43">
        <v>95350</v>
      </c>
      <c r="M11" s="43">
        <v>96184</v>
      </c>
      <c r="N11" s="43">
        <v>104943</v>
      </c>
      <c r="O11" s="43">
        <v>103457</v>
      </c>
      <c r="P11" s="43">
        <v>97455</v>
      </c>
      <c r="Q11" s="43">
        <v>101714</v>
      </c>
      <c r="R11" s="43">
        <v>98728</v>
      </c>
      <c r="S11" s="43">
        <v>97239</v>
      </c>
      <c r="T11" s="43">
        <v>63735</v>
      </c>
      <c r="U11" s="43">
        <v>102026</v>
      </c>
      <c r="V11" s="43">
        <v>103491</v>
      </c>
      <c r="W11" s="43">
        <v>80873</v>
      </c>
      <c r="X11" s="43">
        <v>104214</v>
      </c>
      <c r="Y11" s="43">
        <v>94913</v>
      </c>
      <c r="Z11" s="43">
        <v>90872</v>
      </c>
    </row>
    <row r="12" spans="1:26" s="29" customFormat="1" x14ac:dyDescent="0.25">
      <c r="A12" s="38" t="s">
        <v>24</v>
      </c>
      <c r="B12" s="35">
        <v>64631</v>
      </c>
      <c r="C12" s="35">
        <v>67693</v>
      </c>
      <c r="D12" s="35">
        <v>69203</v>
      </c>
      <c r="E12" s="35">
        <v>64340</v>
      </c>
      <c r="F12" s="35">
        <v>72696</v>
      </c>
      <c r="G12" s="35">
        <v>65068</v>
      </c>
      <c r="H12" s="43">
        <v>54545</v>
      </c>
      <c r="I12" s="43">
        <v>67362</v>
      </c>
      <c r="J12" s="43">
        <v>70818</v>
      </c>
      <c r="K12" s="43">
        <v>75251</v>
      </c>
      <c r="L12" s="43">
        <v>73234</v>
      </c>
      <c r="M12" s="43">
        <v>77427</v>
      </c>
      <c r="N12" s="43">
        <v>76076</v>
      </c>
      <c r="O12" s="43">
        <v>74829</v>
      </c>
      <c r="P12" s="43">
        <v>73162</v>
      </c>
      <c r="Q12" s="43">
        <v>77628</v>
      </c>
      <c r="R12" s="43">
        <v>75837</v>
      </c>
      <c r="S12" s="43">
        <v>73304</v>
      </c>
      <c r="T12" s="43">
        <v>67206</v>
      </c>
      <c r="U12" s="43">
        <v>76538</v>
      </c>
      <c r="V12" s="43">
        <v>78334</v>
      </c>
      <c r="W12" s="43">
        <v>81076</v>
      </c>
      <c r="X12" s="43">
        <v>82665</v>
      </c>
      <c r="Y12" s="43">
        <v>84239</v>
      </c>
      <c r="Z12" s="43">
        <v>80360</v>
      </c>
    </row>
    <row r="13" spans="1:26" s="29" customFormat="1" x14ac:dyDescent="0.25">
      <c r="A13" s="38" t="s">
        <v>25</v>
      </c>
      <c r="B13" s="35">
        <v>92658</v>
      </c>
      <c r="C13" s="35">
        <v>98305</v>
      </c>
      <c r="D13" s="35">
        <v>98307</v>
      </c>
      <c r="E13" s="35">
        <v>96081</v>
      </c>
      <c r="F13" s="35">
        <v>101928</v>
      </c>
      <c r="G13" s="35">
        <v>98628</v>
      </c>
      <c r="H13" s="43">
        <v>89474</v>
      </c>
      <c r="I13" s="43">
        <v>94577</v>
      </c>
      <c r="J13" s="43">
        <v>109870</v>
      </c>
      <c r="K13" s="43">
        <v>117777</v>
      </c>
      <c r="L13" s="43">
        <v>97688</v>
      </c>
      <c r="M13" s="43">
        <v>112615</v>
      </c>
      <c r="N13" s="43">
        <v>120558</v>
      </c>
      <c r="O13" s="43">
        <v>118671</v>
      </c>
      <c r="P13" s="43">
        <v>117015</v>
      </c>
      <c r="Q13" s="43">
        <v>117365</v>
      </c>
      <c r="R13" s="43">
        <v>116831</v>
      </c>
      <c r="S13" s="43">
        <v>112278</v>
      </c>
      <c r="T13" s="43">
        <v>112915</v>
      </c>
      <c r="U13" s="43">
        <v>108803</v>
      </c>
      <c r="V13" s="43">
        <v>118685</v>
      </c>
      <c r="W13" s="43">
        <v>132521</v>
      </c>
      <c r="X13" s="43">
        <v>123087</v>
      </c>
      <c r="Y13" s="43">
        <v>126542</v>
      </c>
      <c r="Z13" s="43">
        <v>126062</v>
      </c>
    </row>
    <row r="14" spans="1:26" s="29" customFormat="1" x14ac:dyDescent="0.25">
      <c r="A14" s="38" t="s">
        <v>26</v>
      </c>
      <c r="B14" s="35">
        <v>215899</v>
      </c>
      <c r="C14" s="35">
        <v>219232</v>
      </c>
      <c r="D14" s="35">
        <v>222809</v>
      </c>
      <c r="E14" s="35">
        <v>215365</v>
      </c>
      <c r="F14" s="35">
        <v>208719</v>
      </c>
      <c r="G14" s="35">
        <v>209481</v>
      </c>
      <c r="H14" s="43">
        <v>228759</v>
      </c>
      <c r="I14" s="43">
        <v>185164</v>
      </c>
      <c r="J14" s="43">
        <v>197014</v>
      </c>
      <c r="K14" s="43">
        <v>237343</v>
      </c>
      <c r="L14" s="43">
        <v>251925</v>
      </c>
      <c r="M14" s="43">
        <v>246427</v>
      </c>
      <c r="N14" s="43">
        <v>243279</v>
      </c>
      <c r="O14" s="43">
        <v>255564</v>
      </c>
      <c r="P14" s="43">
        <v>275120</v>
      </c>
      <c r="Q14" s="43">
        <v>258635</v>
      </c>
      <c r="R14" s="43">
        <v>253565</v>
      </c>
      <c r="S14" s="43">
        <v>242260</v>
      </c>
      <c r="T14" s="43">
        <v>264212</v>
      </c>
      <c r="U14" s="43">
        <v>218084</v>
      </c>
      <c r="V14" s="43">
        <v>223425</v>
      </c>
      <c r="W14" s="43">
        <v>272158</v>
      </c>
      <c r="X14" s="43">
        <v>261934</v>
      </c>
      <c r="Y14" s="43">
        <v>271047</v>
      </c>
      <c r="Z14" s="43">
        <v>267483</v>
      </c>
    </row>
    <row r="15" spans="1:26" s="29" customFormat="1" x14ac:dyDescent="0.25">
      <c r="A15" s="38" t="s">
        <v>27</v>
      </c>
      <c r="B15" s="35">
        <v>82828</v>
      </c>
      <c r="C15" s="35">
        <v>81423</v>
      </c>
      <c r="D15" s="35">
        <v>84153</v>
      </c>
      <c r="E15" s="35">
        <v>84929</v>
      </c>
      <c r="F15" s="35">
        <v>83820</v>
      </c>
      <c r="G15" s="35">
        <v>77201</v>
      </c>
      <c r="H15" s="43">
        <v>81102</v>
      </c>
      <c r="I15" s="43">
        <v>81013</v>
      </c>
      <c r="J15" s="43">
        <v>79281</v>
      </c>
      <c r="K15" s="43">
        <v>62119</v>
      </c>
      <c r="L15" s="43">
        <v>71307</v>
      </c>
      <c r="M15" s="43">
        <v>88145</v>
      </c>
      <c r="N15" s="43">
        <v>90766</v>
      </c>
      <c r="O15" s="43">
        <v>79566</v>
      </c>
      <c r="P15" s="43">
        <v>88859</v>
      </c>
      <c r="Q15" s="43">
        <v>93234</v>
      </c>
      <c r="R15" s="43">
        <v>93139</v>
      </c>
      <c r="S15" s="43">
        <v>80613</v>
      </c>
      <c r="T15" s="43">
        <v>89738</v>
      </c>
      <c r="U15" s="43">
        <v>89438</v>
      </c>
      <c r="V15" s="43">
        <v>85556</v>
      </c>
      <c r="W15" s="43">
        <v>74423</v>
      </c>
      <c r="X15" s="43">
        <v>83563</v>
      </c>
      <c r="Y15" s="43">
        <v>90576</v>
      </c>
      <c r="Z15" s="43">
        <v>86360</v>
      </c>
    </row>
    <row r="16" spans="1:26" s="29" customFormat="1" x14ac:dyDescent="0.25">
      <c r="A16" s="38" t="s">
        <v>28</v>
      </c>
      <c r="B16" s="35">
        <v>109797</v>
      </c>
      <c r="C16" s="35">
        <v>115200</v>
      </c>
      <c r="D16" s="35">
        <v>107312</v>
      </c>
      <c r="E16" s="35">
        <v>108117</v>
      </c>
      <c r="F16" s="35">
        <v>104501</v>
      </c>
      <c r="G16" s="35">
        <v>99636</v>
      </c>
      <c r="H16" s="43">
        <v>104849</v>
      </c>
      <c r="I16" s="43">
        <v>101768</v>
      </c>
      <c r="J16" s="43">
        <v>102497</v>
      </c>
      <c r="K16" s="43">
        <v>107399</v>
      </c>
      <c r="L16" s="43">
        <v>101169</v>
      </c>
      <c r="M16" s="43">
        <v>99629</v>
      </c>
      <c r="N16" s="43">
        <v>100206</v>
      </c>
      <c r="O16" s="43">
        <v>104642</v>
      </c>
      <c r="P16" s="43">
        <v>106474</v>
      </c>
      <c r="Q16" s="43">
        <v>113605</v>
      </c>
      <c r="R16" s="43">
        <v>112260</v>
      </c>
      <c r="S16" s="43">
        <v>107933</v>
      </c>
      <c r="T16" s="43">
        <v>113733</v>
      </c>
      <c r="U16" s="43">
        <v>110979</v>
      </c>
      <c r="V16" s="43">
        <v>111890</v>
      </c>
      <c r="W16" s="43">
        <v>115856</v>
      </c>
      <c r="X16" s="43">
        <v>118078</v>
      </c>
      <c r="Y16" s="43">
        <v>113584</v>
      </c>
      <c r="Z16" s="43">
        <v>116341</v>
      </c>
    </row>
    <row r="17" spans="1:26" s="29" customFormat="1" x14ac:dyDescent="0.25">
      <c r="A17" s="38" t="s">
        <v>29</v>
      </c>
      <c r="B17" s="35">
        <v>12876</v>
      </c>
      <c r="C17" s="35">
        <v>13539</v>
      </c>
      <c r="D17" s="35">
        <v>13464</v>
      </c>
      <c r="E17" s="35">
        <v>9362</v>
      </c>
      <c r="F17" s="35">
        <v>9582</v>
      </c>
      <c r="G17" s="35">
        <v>9997</v>
      </c>
      <c r="H17" s="43">
        <v>9314</v>
      </c>
      <c r="I17" s="43">
        <v>10179</v>
      </c>
      <c r="J17" s="43">
        <v>9973</v>
      </c>
      <c r="K17" s="43">
        <v>11137</v>
      </c>
      <c r="L17" s="43">
        <v>10258</v>
      </c>
      <c r="M17" s="43">
        <v>10788</v>
      </c>
      <c r="N17" s="43">
        <v>10492</v>
      </c>
      <c r="O17" s="43">
        <v>10693</v>
      </c>
      <c r="P17" s="43">
        <v>10479</v>
      </c>
      <c r="Q17" s="43">
        <v>10592</v>
      </c>
      <c r="R17" s="43">
        <v>8938</v>
      </c>
      <c r="S17" s="43">
        <v>8046</v>
      </c>
      <c r="T17" s="43">
        <v>7947</v>
      </c>
      <c r="U17" s="43">
        <v>7618</v>
      </c>
      <c r="V17" s="43">
        <v>9216</v>
      </c>
      <c r="W17" s="43">
        <v>8740</v>
      </c>
      <c r="X17" s="43">
        <v>9353</v>
      </c>
      <c r="Y17" s="43">
        <v>10370</v>
      </c>
      <c r="Z17" s="43">
        <v>10491</v>
      </c>
    </row>
    <row r="18" spans="1:26" s="29" customFormat="1" x14ac:dyDescent="0.25">
      <c r="A18" s="39" t="s">
        <v>30</v>
      </c>
      <c r="B18" s="40">
        <v>8882</v>
      </c>
      <c r="C18" s="40">
        <v>10424</v>
      </c>
      <c r="D18" s="40">
        <v>9939</v>
      </c>
      <c r="E18" s="40">
        <v>3208</v>
      </c>
      <c r="F18" s="40">
        <v>2862</v>
      </c>
      <c r="G18" s="40">
        <v>2504</v>
      </c>
      <c r="H18" s="43">
        <v>1694</v>
      </c>
      <c r="I18" s="43">
        <v>1799</v>
      </c>
      <c r="J18" s="43">
        <v>1595</v>
      </c>
      <c r="K18" s="43">
        <v>1992</v>
      </c>
      <c r="L18" s="43">
        <v>1916</v>
      </c>
      <c r="M18" s="43">
        <v>2038</v>
      </c>
      <c r="N18" s="43">
        <v>1555</v>
      </c>
      <c r="O18" s="43">
        <v>1657</v>
      </c>
      <c r="P18" s="43">
        <v>1439</v>
      </c>
      <c r="Q18" s="43">
        <v>1001</v>
      </c>
      <c r="R18" s="43">
        <v>622</v>
      </c>
      <c r="S18" s="43">
        <v>570</v>
      </c>
      <c r="T18" s="43">
        <v>595</v>
      </c>
      <c r="U18" s="43">
        <v>418</v>
      </c>
      <c r="V18" s="43">
        <v>1217</v>
      </c>
      <c r="W18" s="43">
        <v>468</v>
      </c>
      <c r="X18" s="43">
        <v>576</v>
      </c>
      <c r="Y18" s="43">
        <v>1163</v>
      </c>
      <c r="Z18" s="43">
        <v>991</v>
      </c>
    </row>
    <row r="19" spans="1:26" s="29" customFormat="1" x14ac:dyDescent="0.25">
      <c r="A19" s="39" t="s">
        <v>31</v>
      </c>
      <c r="B19" s="40">
        <v>705417</v>
      </c>
      <c r="C19" s="40">
        <v>721581</v>
      </c>
      <c r="D19" s="40">
        <v>715972</v>
      </c>
      <c r="E19" s="40">
        <v>697240</v>
      </c>
      <c r="F19" s="40">
        <v>704030</v>
      </c>
      <c r="G19" s="40">
        <v>666737</v>
      </c>
      <c r="H19" s="43">
        <v>645657</v>
      </c>
      <c r="I19" s="43">
        <v>648404</v>
      </c>
      <c r="J19" s="43">
        <v>684053</v>
      </c>
      <c r="K19" s="43">
        <v>726331</v>
      </c>
      <c r="L19" s="43">
        <v>715446</v>
      </c>
      <c r="M19" s="43">
        <v>744848</v>
      </c>
      <c r="N19" s="43">
        <v>759837</v>
      </c>
      <c r="O19" s="43">
        <v>762274</v>
      </c>
      <c r="P19" s="43">
        <v>781239</v>
      </c>
      <c r="Q19" s="43">
        <v>785177</v>
      </c>
      <c r="R19" s="43">
        <v>771049</v>
      </c>
      <c r="S19" s="43">
        <v>731092</v>
      </c>
      <c r="T19" s="43">
        <v>728723</v>
      </c>
      <c r="U19" s="43">
        <v>725883</v>
      </c>
      <c r="V19" s="43">
        <v>739357</v>
      </c>
      <c r="W19" s="43">
        <v>773190</v>
      </c>
      <c r="X19" s="43">
        <v>795270</v>
      </c>
      <c r="Y19" s="43">
        <v>799902</v>
      </c>
      <c r="Z19" s="43">
        <v>783621</v>
      </c>
    </row>
    <row r="20" spans="1:26" s="4" customFormat="1" ht="13.8" x14ac:dyDescent="0.25">
      <c r="A20" s="39"/>
      <c r="B20" s="40"/>
      <c r="C20" s="40"/>
      <c r="D20" s="40"/>
      <c r="E20" s="40"/>
      <c r="F20" s="40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s="4" customFormat="1" ht="13.8" x14ac:dyDescent="0.25">
      <c r="A21" s="34" t="s">
        <v>57</v>
      </c>
      <c r="B21" s="32"/>
      <c r="C21" s="33"/>
      <c r="D21" s="33"/>
      <c r="E21" s="33"/>
      <c r="F21" s="33"/>
      <c r="G21" s="33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4" customFormat="1" ht="13.8" x14ac:dyDescent="0.25">
      <c r="A22" s="22"/>
      <c r="B22" s="22"/>
      <c r="C22" s="30"/>
      <c r="D22" s="22"/>
      <c r="E22" s="22"/>
      <c r="F22" s="22"/>
      <c r="G22" s="22"/>
    </row>
    <row r="23" spans="1:26" s="4" customFormat="1" ht="13.8" x14ac:dyDescent="0.25">
      <c r="A23" s="24" t="s">
        <v>14</v>
      </c>
    </row>
    <row r="24" spans="1:26" s="4" customFormat="1" ht="13.8" x14ac:dyDescent="0.25">
      <c r="A24" s="24"/>
    </row>
  </sheetData>
  <hyperlinks>
    <hyperlink ref="A8" location="Title_sheet!A1" display="Return to Contents" xr:uid="{7A02A7B1-723C-4153-9048-76B5B86B7B2C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3936F-C335-45B2-B101-B8D0DDFCEC2D}">
  <sheetPr codeName="Sheet6">
    <pageSetUpPr fitToPage="1"/>
  </sheetPr>
  <dimension ref="A1:Z24"/>
  <sheetViews>
    <sheetView workbookViewId="0"/>
  </sheetViews>
  <sheetFormatPr defaultColWidth="9.59765625" defaultRowHeight="13.2" x14ac:dyDescent="0.25"/>
  <cols>
    <col min="1" max="1" width="18.59765625" style="22" customWidth="1"/>
    <col min="2" max="16384" width="9.59765625" style="22"/>
  </cols>
  <sheetData>
    <row r="1" spans="1:26" s="4" customFormat="1" ht="13.8" x14ac:dyDescent="0.25">
      <c r="A1" s="22"/>
      <c r="B1" s="22"/>
      <c r="C1" s="22"/>
      <c r="D1" s="22"/>
      <c r="E1" s="22"/>
      <c r="F1" s="22"/>
      <c r="G1" s="22"/>
    </row>
    <row r="2" spans="1:26" s="4" customFormat="1" ht="13.8" x14ac:dyDescent="0.25">
      <c r="A2" s="22" t="s">
        <v>70</v>
      </c>
      <c r="B2" s="22" t="s">
        <v>79</v>
      </c>
      <c r="C2" s="22"/>
      <c r="D2" s="22"/>
      <c r="E2" s="22"/>
      <c r="F2" s="22"/>
      <c r="G2" s="22"/>
    </row>
    <row r="3" spans="1:26" s="4" customFormat="1" ht="13.8" x14ac:dyDescent="0.25">
      <c r="A3" s="22" t="s">
        <v>74</v>
      </c>
      <c r="B3" s="22" t="s">
        <v>83</v>
      </c>
      <c r="C3" s="22"/>
      <c r="D3" s="22"/>
      <c r="E3" s="22"/>
      <c r="F3" s="22"/>
      <c r="G3" s="22"/>
    </row>
    <row r="4" spans="1:26" s="4" customFormat="1" ht="13.8" x14ac:dyDescent="0.25">
      <c r="A4" s="22" t="s">
        <v>71</v>
      </c>
      <c r="B4" s="22" t="s">
        <v>75</v>
      </c>
      <c r="C4" s="22"/>
      <c r="D4" s="22"/>
      <c r="E4" s="22"/>
      <c r="F4" s="22"/>
      <c r="G4" s="22"/>
    </row>
    <row r="5" spans="1:26" s="4" customFormat="1" ht="13.8" x14ac:dyDescent="0.25">
      <c r="A5" s="22" t="s">
        <v>72</v>
      </c>
      <c r="B5" s="22" t="s">
        <v>76</v>
      </c>
      <c r="C5" s="22"/>
      <c r="D5" s="22"/>
      <c r="E5" s="22"/>
      <c r="F5" s="22"/>
      <c r="G5" s="22"/>
    </row>
    <row r="6" spans="1:26" s="4" customFormat="1" ht="13.8" x14ac:dyDescent="0.25">
      <c r="A6" s="22" t="s">
        <v>77</v>
      </c>
      <c r="B6" s="22" t="s">
        <v>84</v>
      </c>
      <c r="C6" s="22"/>
      <c r="D6" s="22"/>
      <c r="E6" s="22"/>
      <c r="F6" s="22"/>
      <c r="G6" s="22"/>
    </row>
    <row r="7" spans="1:26" s="4" customFormat="1" ht="13.8" x14ac:dyDescent="0.25">
      <c r="A7" s="22" t="s">
        <v>73</v>
      </c>
      <c r="B7" s="22" t="s">
        <v>78</v>
      </c>
      <c r="C7" s="22"/>
      <c r="D7" s="22"/>
      <c r="E7" s="22"/>
      <c r="F7" s="22"/>
      <c r="G7" s="22"/>
    </row>
    <row r="8" spans="1:26" s="4" customFormat="1" ht="26.25" customHeight="1" x14ac:dyDescent="0.3">
      <c r="A8" s="11" t="s">
        <v>21</v>
      </c>
      <c r="B8" s="22"/>
      <c r="C8" s="22"/>
      <c r="D8" s="22"/>
      <c r="E8" s="22"/>
      <c r="F8" s="22"/>
      <c r="G8" s="22"/>
    </row>
    <row r="9" spans="1:26" s="4" customFormat="1" ht="13.8" x14ac:dyDescent="0.25">
      <c r="A9" s="23" t="s">
        <v>62</v>
      </c>
      <c r="B9" s="22"/>
      <c r="C9" s="22"/>
      <c r="D9" s="22"/>
      <c r="E9" s="22"/>
      <c r="F9" s="22"/>
      <c r="G9" s="22"/>
    </row>
    <row r="10" spans="1:26" s="29" customFormat="1" x14ac:dyDescent="0.25">
      <c r="A10" s="36" t="s">
        <v>58</v>
      </c>
      <c r="B10" s="37" t="s">
        <v>32</v>
      </c>
      <c r="C10" s="37" t="s">
        <v>33</v>
      </c>
      <c r="D10" s="37" t="s">
        <v>34</v>
      </c>
      <c r="E10" s="37" t="s">
        <v>35</v>
      </c>
      <c r="F10" s="37" t="s">
        <v>36</v>
      </c>
      <c r="G10" s="37" t="s">
        <v>37</v>
      </c>
      <c r="H10" s="42" t="s">
        <v>38</v>
      </c>
      <c r="I10" s="42" t="s">
        <v>39</v>
      </c>
      <c r="J10" s="42" t="s">
        <v>40</v>
      </c>
      <c r="K10" s="42" t="s">
        <v>41</v>
      </c>
      <c r="L10" s="42" t="s">
        <v>42</v>
      </c>
      <c r="M10" s="42" t="s">
        <v>43</v>
      </c>
      <c r="N10" s="42" t="s">
        <v>44</v>
      </c>
      <c r="O10" s="42" t="s">
        <v>45</v>
      </c>
      <c r="P10" s="42" t="s">
        <v>46</v>
      </c>
      <c r="Q10" s="42" t="s">
        <v>47</v>
      </c>
      <c r="R10" s="42" t="s">
        <v>48</v>
      </c>
      <c r="S10" s="42" t="s">
        <v>49</v>
      </c>
      <c r="T10" s="42" t="s">
        <v>50</v>
      </c>
      <c r="U10" s="42" t="s">
        <v>51</v>
      </c>
      <c r="V10" s="42" t="s">
        <v>52</v>
      </c>
      <c r="W10" s="42" t="s">
        <v>53</v>
      </c>
      <c r="X10" s="42" t="s">
        <v>54</v>
      </c>
      <c r="Y10" s="42" t="s">
        <v>55</v>
      </c>
      <c r="Z10" s="42" t="s">
        <v>56</v>
      </c>
    </row>
    <row r="11" spans="1:26" s="29" customFormat="1" x14ac:dyDescent="0.25">
      <c r="A11" s="38" t="s">
        <v>23</v>
      </c>
      <c r="B11" s="35">
        <v>36667</v>
      </c>
      <c r="C11" s="35">
        <v>33477</v>
      </c>
      <c r="D11" s="35">
        <v>32626</v>
      </c>
      <c r="E11" s="35">
        <v>35055</v>
      </c>
      <c r="F11" s="35">
        <v>34339</v>
      </c>
      <c r="G11" s="35">
        <v>31267</v>
      </c>
      <c r="H11" s="43">
        <v>18357</v>
      </c>
      <c r="I11" s="43">
        <v>30457</v>
      </c>
      <c r="J11" s="43">
        <v>33354</v>
      </c>
      <c r="K11" s="43">
        <v>36539</v>
      </c>
      <c r="L11" s="43">
        <v>34219</v>
      </c>
      <c r="M11" s="43">
        <v>34436</v>
      </c>
      <c r="N11" s="43">
        <v>38152</v>
      </c>
      <c r="O11" s="43">
        <v>38094</v>
      </c>
      <c r="P11" s="43">
        <v>35731</v>
      </c>
      <c r="Q11" s="43">
        <v>37016</v>
      </c>
      <c r="R11" s="43">
        <v>36645</v>
      </c>
      <c r="S11" s="43">
        <v>35116</v>
      </c>
      <c r="T11" s="43">
        <v>20990</v>
      </c>
      <c r="U11" s="43">
        <v>36628</v>
      </c>
      <c r="V11" s="43">
        <v>38345</v>
      </c>
      <c r="W11" s="43">
        <v>29252</v>
      </c>
      <c r="X11" s="43">
        <v>40648</v>
      </c>
      <c r="Y11" s="43">
        <v>34265</v>
      </c>
      <c r="Z11" s="43">
        <v>33787</v>
      </c>
    </row>
    <row r="12" spans="1:26" s="29" customFormat="1" x14ac:dyDescent="0.25">
      <c r="A12" s="38" t="s">
        <v>24</v>
      </c>
      <c r="B12" s="35">
        <v>25915</v>
      </c>
      <c r="C12" s="35">
        <v>27215</v>
      </c>
      <c r="D12" s="35">
        <v>27972</v>
      </c>
      <c r="E12" s="35">
        <v>25630</v>
      </c>
      <c r="F12" s="35">
        <v>29211</v>
      </c>
      <c r="G12" s="35">
        <v>26712</v>
      </c>
      <c r="H12" s="43">
        <v>20274</v>
      </c>
      <c r="I12" s="43">
        <v>26175</v>
      </c>
      <c r="J12" s="43">
        <v>27140</v>
      </c>
      <c r="K12" s="43">
        <v>30475</v>
      </c>
      <c r="L12" s="43">
        <v>29266</v>
      </c>
      <c r="M12" s="43">
        <v>31290</v>
      </c>
      <c r="N12" s="43">
        <v>32131</v>
      </c>
      <c r="O12" s="43">
        <v>32217</v>
      </c>
      <c r="P12" s="43">
        <v>31652</v>
      </c>
      <c r="Q12" s="43">
        <v>33614</v>
      </c>
      <c r="R12" s="43">
        <v>33866</v>
      </c>
      <c r="S12" s="43">
        <v>31009</v>
      </c>
      <c r="T12" s="43">
        <v>28242</v>
      </c>
      <c r="U12" s="43">
        <v>32398</v>
      </c>
      <c r="V12" s="43">
        <v>32397</v>
      </c>
      <c r="W12" s="43">
        <v>33749</v>
      </c>
      <c r="X12" s="43">
        <v>35664</v>
      </c>
      <c r="Y12" s="43">
        <v>35691</v>
      </c>
      <c r="Z12" s="43">
        <v>33338</v>
      </c>
    </row>
    <row r="13" spans="1:26" s="29" customFormat="1" x14ac:dyDescent="0.25">
      <c r="A13" s="38" t="s">
        <v>25</v>
      </c>
      <c r="B13" s="35">
        <v>39306</v>
      </c>
      <c r="C13" s="35">
        <v>40901</v>
      </c>
      <c r="D13" s="35">
        <v>40188</v>
      </c>
      <c r="E13" s="35">
        <v>40443</v>
      </c>
      <c r="F13" s="35">
        <v>42348</v>
      </c>
      <c r="G13" s="35">
        <v>41890</v>
      </c>
      <c r="H13" s="43">
        <v>36652</v>
      </c>
      <c r="I13" s="43">
        <v>38757</v>
      </c>
      <c r="J13" s="43">
        <v>45159</v>
      </c>
      <c r="K13" s="43">
        <v>51576</v>
      </c>
      <c r="L13" s="43">
        <v>42035</v>
      </c>
      <c r="M13" s="43">
        <v>49815</v>
      </c>
      <c r="N13" s="43">
        <v>54507</v>
      </c>
      <c r="O13" s="43">
        <v>53887</v>
      </c>
      <c r="P13" s="43">
        <v>52322</v>
      </c>
      <c r="Q13" s="43">
        <v>53718</v>
      </c>
      <c r="R13" s="43">
        <v>54573</v>
      </c>
      <c r="S13" s="43">
        <v>50560</v>
      </c>
      <c r="T13" s="43">
        <v>49344</v>
      </c>
      <c r="U13" s="43">
        <v>47874</v>
      </c>
      <c r="V13" s="43">
        <v>51231</v>
      </c>
      <c r="W13" s="43">
        <v>57306</v>
      </c>
      <c r="X13" s="43">
        <v>54166</v>
      </c>
      <c r="Y13" s="43">
        <v>55367</v>
      </c>
      <c r="Z13" s="43">
        <v>56008</v>
      </c>
    </row>
    <row r="14" spans="1:26" s="29" customFormat="1" x14ac:dyDescent="0.25">
      <c r="A14" s="38" t="s">
        <v>26</v>
      </c>
      <c r="B14" s="35">
        <v>100085</v>
      </c>
      <c r="C14" s="35">
        <v>94789</v>
      </c>
      <c r="D14" s="35">
        <v>94786</v>
      </c>
      <c r="E14" s="35">
        <v>89121</v>
      </c>
      <c r="F14" s="35">
        <v>89859</v>
      </c>
      <c r="G14" s="35">
        <v>92044</v>
      </c>
      <c r="H14" s="43">
        <v>102137</v>
      </c>
      <c r="I14" s="43">
        <v>80765</v>
      </c>
      <c r="J14" s="43">
        <v>84589</v>
      </c>
      <c r="K14" s="43">
        <v>102882</v>
      </c>
      <c r="L14" s="43">
        <v>111493</v>
      </c>
      <c r="M14" s="43">
        <v>111490</v>
      </c>
      <c r="N14" s="43">
        <v>113696</v>
      </c>
      <c r="O14" s="43">
        <v>118293</v>
      </c>
      <c r="P14" s="43">
        <v>126066</v>
      </c>
      <c r="Q14" s="43">
        <v>118826</v>
      </c>
      <c r="R14" s="43">
        <v>120541</v>
      </c>
      <c r="S14" s="43">
        <v>116366</v>
      </c>
      <c r="T14" s="43">
        <v>123340</v>
      </c>
      <c r="U14" s="43">
        <v>98780</v>
      </c>
      <c r="V14" s="43">
        <v>98709</v>
      </c>
      <c r="W14" s="43">
        <v>125035</v>
      </c>
      <c r="X14" s="43">
        <v>121950</v>
      </c>
      <c r="Y14" s="43">
        <v>125474</v>
      </c>
      <c r="Z14" s="43">
        <v>127544</v>
      </c>
    </row>
    <row r="15" spans="1:26" s="29" customFormat="1" x14ac:dyDescent="0.25">
      <c r="A15" s="38" t="s">
        <v>27</v>
      </c>
      <c r="B15" s="35">
        <v>40500</v>
      </c>
      <c r="C15" s="35">
        <v>37674</v>
      </c>
      <c r="D15" s="35">
        <v>39115</v>
      </c>
      <c r="E15" s="35">
        <v>37930</v>
      </c>
      <c r="F15" s="35">
        <v>34925</v>
      </c>
      <c r="G15" s="35">
        <v>32062</v>
      </c>
      <c r="H15" s="43">
        <v>35953</v>
      </c>
      <c r="I15" s="43">
        <v>34730</v>
      </c>
      <c r="J15" s="43">
        <v>32530</v>
      </c>
      <c r="K15" s="43">
        <v>24254</v>
      </c>
      <c r="L15" s="43">
        <v>27062</v>
      </c>
      <c r="M15" s="43">
        <v>34386</v>
      </c>
      <c r="N15" s="43">
        <v>38486</v>
      </c>
      <c r="O15" s="43">
        <v>34085</v>
      </c>
      <c r="P15" s="43">
        <v>38576</v>
      </c>
      <c r="Q15" s="43">
        <v>40276</v>
      </c>
      <c r="R15" s="43">
        <v>41098</v>
      </c>
      <c r="S15" s="43">
        <v>35342</v>
      </c>
      <c r="T15" s="43">
        <v>41689</v>
      </c>
      <c r="U15" s="43">
        <v>41305</v>
      </c>
      <c r="V15" s="43">
        <v>37245</v>
      </c>
      <c r="W15" s="43">
        <v>31153</v>
      </c>
      <c r="X15" s="43">
        <v>37198</v>
      </c>
      <c r="Y15" s="43">
        <v>40081</v>
      </c>
      <c r="Z15" s="43">
        <v>38003</v>
      </c>
    </row>
    <row r="16" spans="1:26" s="29" customFormat="1" x14ac:dyDescent="0.25">
      <c r="A16" s="38" t="s">
        <v>28</v>
      </c>
      <c r="B16" s="35">
        <v>52092</v>
      </c>
      <c r="C16" s="35">
        <v>51834</v>
      </c>
      <c r="D16" s="35">
        <v>44338</v>
      </c>
      <c r="E16" s="35">
        <v>45003</v>
      </c>
      <c r="F16" s="35">
        <v>41067</v>
      </c>
      <c r="G16" s="35">
        <v>36332</v>
      </c>
      <c r="H16" s="43">
        <v>36851</v>
      </c>
      <c r="I16" s="43">
        <v>35815</v>
      </c>
      <c r="J16" s="43">
        <v>36797</v>
      </c>
      <c r="K16" s="43">
        <v>37160</v>
      </c>
      <c r="L16" s="43">
        <v>34873</v>
      </c>
      <c r="M16" s="43">
        <v>34884</v>
      </c>
      <c r="N16" s="43">
        <v>34162</v>
      </c>
      <c r="O16" s="43">
        <v>35753</v>
      </c>
      <c r="P16" s="43">
        <v>34651</v>
      </c>
      <c r="Q16" s="43">
        <v>41751</v>
      </c>
      <c r="R16" s="43">
        <v>41362</v>
      </c>
      <c r="S16" s="43">
        <v>37495</v>
      </c>
      <c r="T16" s="43">
        <v>41953</v>
      </c>
      <c r="U16" s="43">
        <v>41216</v>
      </c>
      <c r="V16" s="43">
        <v>41569</v>
      </c>
      <c r="W16" s="43">
        <v>43938</v>
      </c>
      <c r="X16" s="43">
        <v>46557</v>
      </c>
      <c r="Y16" s="43">
        <v>44724</v>
      </c>
      <c r="Z16" s="43">
        <v>44800</v>
      </c>
    </row>
    <row r="17" spans="1:26" s="29" customFormat="1" x14ac:dyDescent="0.25">
      <c r="A17" s="38" t="s">
        <v>29</v>
      </c>
      <c r="B17" s="35">
        <v>2319</v>
      </c>
      <c r="C17" s="35">
        <v>2211</v>
      </c>
      <c r="D17" s="35">
        <v>1894</v>
      </c>
      <c r="E17" s="35">
        <v>1251</v>
      </c>
      <c r="F17" s="35">
        <v>1568</v>
      </c>
      <c r="G17" s="35">
        <v>2000</v>
      </c>
      <c r="H17" s="43">
        <v>1872</v>
      </c>
      <c r="I17" s="43">
        <v>1931</v>
      </c>
      <c r="J17" s="43">
        <v>1920</v>
      </c>
      <c r="K17" s="43">
        <v>1991</v>
      </c>
      <c r="L17" s="43">
        <v>1385</v>
      </c>
      <c r="M17" s="43">
        <v>1346</v>
      </c>
      <c r="N17" s="43">
        <v>1169</v>
      </c>
      <c r="O17" s="43">
        <v>1130</v>
      </c>
      <c r="P17" s="43">
        <v>1220</v>
      </c>
      <c r="Q17" s="43">
        <v>1097</v>
      </c>
      <c r="R17" s="43">
        <v>1023</v>
      </c>
      <c r="S17" s="43">
        <v>1111</v>
      </c>
      <c r="T17" s="43">
        <v>1110</v>
      </c>
      <c r="U17" s="43">
        <v>1158</v>
      </c>
      <c r="V17" s="43">
        <v>1170</v>
      </c>
      <c r="W17" s="43">
        <v>1224</v>
      </c>
      <c r="X17" s="43">
        <v>1835</v>
      </c>
      <c r="Y17" s="43">
        <v>2523</v>
      </c>
      <c r="Z17" s="43">
        <v>2030</v>
      </c>
    </row>
    <row r="18" spans="1:26" s="29" customFormat="1" x14ac:dyDescent="0.25">
      <c r="A18" s="39" t="s">
        <v>30</v>
      </c>
      <c r="B18" s="40">
        <v>2921</v>
      </c>
      <c r="C18" s="40">
        <v>2705</v>
      </c>
      <c r="D18" s="40">
        <v>2581</v>
      </c>
      <c r="E18" s="40">
        <v>239</v>
      </c>
      <c r="F18" s="40">
        <v>281</v>
      </c>
      <c r="G18" s="40">
        <v>297</v>
      </c>
      <c r="H18" s="43">
        <v>10</v>
      </c>
      <c r="I18" s="43">
        <v>9</v>
      </c>
      <c r="J18" s="43">
        <v>4</v>
      </c>
      <c r="K18" s="43">
        <v>99</v>
      </c>
      <c r="L18" s="43">
        <v>122</v>
      </c>
      <c r="M18" s="43">
        <v>16</v>
      </c>
      <c r="N18" s="43">
        <v>15</v>
      </c>
      <c r="O18" s="43">
        <v>13</v>
      </c>
      <c r="P18" s="43">
        <v>17</v>
      </c>
      <c r="Q18" s="43">
        <v>8</v>
      </c>
      <c r="R18" s="43">
        <v>7</v>
      </c>
      <c r="S18" s="43">
        <v>35</v>
      </c>
      <c r="T18" s="43">
        <v>6</v>
      </c>
      <c r="U18" s="43">
        <v>4</v>
      </c>
      <c r="V18" s="43">
        <v>5</v>
      </c>
      <c r="W18" s="43">
        <v>7</v>
      </c>
      <c r="X18" s="43">
        <v>14</v>
      </c>
      <c r="Y18" s="43">
        <v>458</v>
      </c>
      <c r="Z18" s="43">
        <v>267</v>
      </c>
    </row>
    <row r="19" spans="1:26" s="29" customFormat="1" x14ac:dyDescent="0.25">
      <c r="A19" s="39" t="s">
        <v>31</v>
      </c>
      <c r="B19" s="40">
        <v>302376</v>
      </c>
      <c r="C19" s="40">
        <v>294554</v>
      </c>
      <c r="D19" s="40">
        <v>286079</v>
      </c>
      <c r="E19" s="40">
        <v>281611</v>
      </c>
      <c r="F19" s="40">
        <v>280723</v>
      </c>
      <c r="G19" s="40">
        <v>269110</v>
      </c>
      <c r="H19" s="43">
        <v>258051</v>
      </c>
      <c r="I19" s="43">
        <v>254521</v>
      </c>
      <c r="J19" s="43">
        <v>267097</v>
      </c>
      <c r="K19" s="43">
        <v>290708</v>
      </c>
      <c r="L19" s="43">
        <v>286424</v>
      </c>
      <c r="M19" s="43">
        <v>303097</v>
      </c>
      <c r="N19" s="43">
        <v>317631</v>
      </c>
      <c r="O19" s="43">
        <v>318521</v>
      </c>
      <c r="P19" s="43">
        <v>324981</v>
      </c>
      <c r="Q19" s="43">
        <v>330679</v>
      </c>
      <c r="R19" s="43">
        <v>333064</v>
      </c>
      <c r="S19" s="43">
        <v>309700</v>
      </c>
      <c r="T19" s="43">
        <v>308997</v>
      </c>
      <c r="U19" s="43">
        <v>301405</v>
      </c>
      <c r="V19" s="43">
        <v>302735</v>
      </c>
      <c r="W19" s="43">
        <v>323965</v>
      </c>
      <c r="X19" s="43">
        <v>340398</v>
      </c>
      <c r="Y19" s="43">
        <v>340816</v>
      </c>
      <c r="Z19" s="43">
        <v>335777</v>
      </c>
    </row>
    <row r="20" spans="1:26" s="4" customFormat="1" ht="13.8" x14ac:dyDescent="0.25">
      <c r="A20" s="39"/>
      <c r="B20" s="40"/>
      <c r="C20" s="40"/>
      <c r="D20" s="40"/>
      <c r="E20" s="40"/>
      <c r="F20" s="40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</row>
    <row r="21" spans="1:26" s="4" customFormat="1" ht="13.8" x14ac:dyDescent="0.25">
      <c r="A21" s="34" t="s">
        <v>57</v>
      </c>
      <c r="B21" s="32"/>
      <c r="C21" s="33"/>
      <c r="D21" s="33"/>
      <c r="E21" s="33"/>
      <c r="F21" s="33"/>
      <c r="G21" s="33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 spans="1:26" s="4" customFormat="1" ht="13.8" x14ac:dyDescent="0.25">
      <c r="A22" s="22"/>
      <c r="B22" s="22"/>
      <c r="C22" s="30"/>
      <c r="D22" s="22"/>
      <c r="E22" s="22"/>
      <c r="F22" s="22"/>
      <c r="G22" s="22"/>
    </row>
    <row r="23" spans="1:26" s="4" customFormat="1" ht="13.8" x14ac:dyDescent="0.25">
      <c r="A23" s="24" t="s">
        <v>14</v>
      </c>
    </row>
    <row r="24" spans="1:26" s="4" customFormat="1" ht="13.8" x14ac:dyDescent="0.25">
      <c r="A24" s="24"/>
    </row>
  </sheetData>
  <hyperlinks>
    <hyperlink ref="A8" location="Title_sheet!A1" display="Return to Contents" xr:uid="{5EE6BD71-6AB5-4FC1-B315-685CB6A2BB44}"/>
  </hyperlinks>
  <pageMargins left="0.70866141732283516" right="0.70866141732283516" top="0.74803149606299213" bottom="0.74803149606299213" header="0.31496062992126012" footer="0.31496062992126012"/>
  <pageSetup paperSize="0" orientation="landscape" horizontalDpi="0" verticalDpi="0" copies="0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B2B4D7CAC3D14EA14E4F2B02314744" ma:contentTypeVersion="21" ma:contentTypeDescription="Create a new document." ma:contentTypeScope="" ma:versionID="ac596eab3fa04f8ecfcd26930de25cc5">
  <xsd:schema xmlns:xsd="http://www.w3.org/2001/XMLSchema" xmlns:xs="http://www.w3.org/2001/XMLSchema" xmlns:p="http://schemas.microsoft.com/office/2006/metadata/properties" xmlns:ns1="http://schemas.microsoft.com/sharepoint/v3" xmlns:ns2="c0499a79-96a7-4fc3-a7b5-3a81acc46a2a" xmlns:ns3="ac53fd12-418d-4d7d-9793-0a0e29f1cbbf" targetNamespace="http://schemas.microsoft.com/office/2006/metadata/properties" ma:root="true" ma:fieldsID="2b390746f7b9d91bff19a5e0d1e0c390" ns1:_="" ns2:_="" ns3:_="">
    <xsd:import namespace="http://schemas.microsoft.com/sharepoint/v3"/>
    <xsd:import namespace="c0499a79-96a7-4fc3-a7b5-3a81acc46a2a"/>
    <xsd:import namespace="ac53fd12-418d-4d7d-9793-0a0e29f1cbbf"/>
    <xsd:element name="properties">
      <xsd:complexType>
        <xsd:sequence>
          <xsd:element name="documentManagement">
            <xsd:complexType>
              <xsd:all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99a79-96a7-4fc3-a7b5-3a81acc46a2a" elementFormDefault="qualified">
    <xsd:import namespace="http://schemas.microsoft.com/office/2006/documentManagement/types"/>
    <xsd:import namespace="http://schemas.microsoft.com/office/infopath/2007/PartnerControls"/>
    <xsd:element name="Review_x0020_Date" ma:index="5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3fd12-418d-4d7d-9793-0a0e29f1cbbf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bad94be-b39a-4ff9-8f6a-14f085c4a221}" ma:internalName="TaxCatchAll" ma:showField="CatchAllData" ma:web="ac53fd12-418d-4d7d-9793-0a0e29f1cbb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c0499a79-96a7-4fc3-a7b5-3a81acc46a2a">
      <Terms xmlns="http://schemas.microsoft.com/office/infopath/2007/PartnerControls"/>
    </lcf76f155ced4ddcb4097134ff3c332f>
    <TaxCatchAll xmlns="ac53fd12-418d-4d7d-9793-0a0e29f1cbbf" xsi:nil="true"/>
    <_ip_UnifiedCompliancePolicyProperties xmlns="http://schemas.microsoft.com/sharepoint/v3" xsi:nil="true"/>
    <Review_x0020_Date xmlns="c0499a79-96a7-4fc3-a7b5-3a81acc46a2a" xsi:nil="true"/>
  </documentManagement>
</p:properties>
</file>

<file path=customXml/itemProps1.xml><?xml version="1.0" encoding="utf-8"?>
<ds:datastoreItem xmlns:ds="http://schemas.openxmlformats.org/officeDocument/2006/customXml" ds:itemID="{61A2FD2E-B657-4874-A907-E0BC39D357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060071-E7F9-467F-B68D-6C6BAF54CA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499a79-96a7-4fc3-a7b5-3a81acc46a2a"/>
    <ds:schemaRef ds:uri="ac53fd12-418d-4d7d-9793-0a0e29f1cb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9EE1D0-021C-4793-B5C6-657B3D00631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0499a79-96a7-4fc3-a7b5-3a81acc46a2a"/>
    <ds:schemaRef ds:uri="ac53fd12-418d-4d7d-9793-0a0e29f1cbb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Title_sheet</vt:lpstr>
      <vt:lpstr>Notes_and_definitions</vt:lpstr>
      <vt:lpstr>Table_1</vt:lpstr>
      <vt:lpstr>Table_2</vt:lpstr>
      <vt:lpstr>Table_3</vt:lpstr>
      <vt:lpstr>Table_4</vt:lpstr>
      <vt:lpstr>Title_sheet!Print_Area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Matthew Francis</dc:creator>
  <cp:keywords/>
  <dc:description/>
  <cp:lastModifiedBy>HERBERT, Laura (NHS ENGLAND - X26)</cp:lastModifiedBy>
  <cp:revision/>
  <dcterms:created xsi:type="dcterms:W3CDTF">2023-11-30T15:36:19Z</dcterms:created>
  <dcterms:modified xsi:type="dcterms:W3CDTF">2024-09-12T04:25:04Z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0x0101000CB2B4D7CAC3D14EA14E4F2B02314744</vt:lpwstr>
  </property>
</Properties>
</file>