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13_ncr:1_{6C77A6A1-3D31-44C2-9627-EE3C667C6AF4}" xr6:coauthVersionLast="47" xr6:coauthVersionMax="47" xr10:uidLastSave="{00000000-0000-0000-0000-000000000000}"/>
  <bookViews>
    <workbookView xWindow="-108" yWindow="-108" windowWidth="23256" windowHeight="12456" xr2:uid="{FA3086A6-8EF8-469C-B880-8518BF453ED6}"/>
  </bookViews>
  <sheets>
    <sheet name="Cover" sheetId="3" r:id="rId1"/>
    <sheet name="NHS App Registrations and Usag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3" l="1"/>
  <c r="D3" i="3"/>
</calcChain>
</file>

<file path=xl/sharedStrings.xml><?xml version="1.0" encoding="utf-8"?>
<sst xmlns="http://schemas.openxmlformats.org/spreadsheetml/2006/main" count="24" uniqueCount="21">
  <si>
    <t>Month</t>
  </si>
  <si>
    <t>% of 18+ Population*</t>
  </si>
  <si>
    <t>Data Source</t>
  </si>
  <si>
    <t>Time Period</t>
  </si>
  <si>
    <t>January 1st 2019 to June 30th 2024</t>
  </si>
  <si>
    <t>Link to Associated Publications</t>
  </si>
  <si>
    <t>Darzi Chart Name</t>
  </si>
  <si>
    <t>N/A</t>
  </si>
  <si>
    <t>Some citizens will have registered for an account and subsequently emigrated or died, these users won't be removed from the cumulative count. The adult population denominator is fixed at the 2021 census, and so will slightly overestimate the rate when taking into account population growth.</t>
  </si>
  <si>
    <t>Cumulative - Accepted Terms and Conditions (Registered Users)</t>
  </si>
  <si>
    <t>Methodology 1</t>
  </si>
  <si>
    <t>Data Quality 1</t>
  </si>
  <si>
    <t>The adult population denominator is fixed at the 2021 census, and so will slightly overestimate the rate when taking into account population growth.</t>
  </si>
  <si>
    <t>The cumulative number of registered users is derived from the number of accepted Terms and Conditions events counted each month for the NHS App, a required step in registration. The rate of adults registered to the app, cumulatively, is estimated by dividing the cumulative number of registered users by the adult population in England  as of the 2021 Census.</t>
  </si>
  <si>
    <t>Methodology 2</t>
  </si>
  <si>
    <t>Data Quality 2</t>
  </si>
  <si>
    <t>Monthly User Login</t>
  </si>
  <si>
    <t>18+ Population Denominator - 2021 Census</t>
  </si>
  <si>
    <t>Power BI NHS App Dashboards - 2021 Census</t>
  </si>
  <si>
    <t>NHS app registrations and monthly usage</t>
  </si>
  <si>
    <t>The number of accounts with at least one login event is calculated over a period of a calendar month. This is divided by the adult population as of the 2021 Census to determine the estimated proportion of adults logging into the App each month in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</si>
</sst>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_-* #,##0_-;\-* #,##0_-;_-* &quot;-&quot;??_-;_-@_-"/>
    <numFmt numFmtId="166" formatCode="0.000000"/>
  </numFmts>
  <fonts count="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sz val="11"/>
      <color rgb="FF000000"/>
      <name val="Calibri"/>
      <family val="2"/>
    </font>
    <font>
      <u/>
      <sz val="11"/>
      <color theme="10"/>
      <name val="Calibri"/>
      <family val="2"/>
      <scheme val="minor"/>
    </font>
  </fonts>
  <fills count="5">
    <fill>
      <patternFill patternType="none"/>
    </fill>
    <fill>
      <patternFill patternType="gray125"/>
    </fill>
    <fill>
      <patternFill patternType="solid">
        <fgColor rgb="FF0070C0"/>
        <bgColor indexed="64"/>
      </patternFill>
    </fill>
    <fill>
      <patternFill patternType="solid">
        <fgColor rgb="FF0070C0"/>
        <bgColor rgb="FFD9E1F2"/>
      </patternFill>
    </fill>
    <fill>
      <patternFill patternType="solid">
        <fgColor theme="2" tint="-0.249977111117893"/>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23">
    <xf numFmtId="0" fontId="0" fillId="0" borderId="0" xfId="0"/>
    <xf numFmtId="14" fontId="2" fillId="2" borderId="0" xfId="0" applyNumberFormat="1" applyFont="1" applyFill="1"/>
    <xf numFmtId="0" fontId="2" fillId="2" borderId="0" xfId="0" applyFont="1" applyFill="1"/>
    <xf numFmtId="164" fontId="2" fillId="2" borderId="0" xfId="1" applyNumberFormat="1" applyFont="1" applyFill="1"/>
    <xf numFmtId="0" fontId="2" fillId="3" borderId="0" xfId="0" applyFont="1" applyFill="1"/>
    <xf numFmtId="14" fontId="0" fillId="0" borderId="0" xfId="0" applyNumberFormat="1"/>
    <xf numFmtId="164" fontId="0" fillId="0" borderId="0" xfId="1" applyNumberFormat="1" applyFont="1"/>
    <xf numFmtId="0" fontId="4" fillId="0" borderId="0" xfId="0" applyFont="1"/>
    <xf numFmtId="10" fontId="0" fillId="0" borderId="0" xfId="0" applyNumberFormat="1"/>
    <xf numFmtId="165" fontId="5" fillId="0" borderId="0" xfId="0" applyNumberFormat="1" applyFont="1"/>
    <xf numFmtId="0" fontId="3" fillId="4" borderId="1" xfId="0" applyFont="1" applyFill="1" applyBorder="1"/>
    <xf numFmtId="0" fontId="0" fillId="0" borderId="1" xfId="0" applyBorder="1"/>
    <xf numFmtId="0" fontId="6" fillId="0" borderId="1" xfId="2" applyBorder="1"/>
    <xf numFmtId="0" fontId="3" fillId="4" borderId="1" xfId="0" applyFont="1" applyFill="1" applyBorder="1" applyAlignment="1">
      <alignment vertical="top"/>
    </xf>
    <xf numFmtId="10" fontId="0" fillId="0" borderId="0" xfId="1" applyNumberFormat="1" applyFont="1"/>
    <xf numFmtId="166" fontId="0" fillId="0" borderId="0" xfId="0" applyNumberFormat="1"/>
    <xf numFmtId="43" fontId="0" fillId="0" borderId="0" xfId="0" applyNumberFormat="1"/>
    <xf numFmtId="0" fontId="0" fillId="0" borderId="1" xfId="0" applyBorder="1" applyAlignment="1">
      <alignment horizontal="center"/>
    </xf>
    <xf numFmtId="0" fontId="0" fillId="0" borderId="1" xfId="0" applyBorder="1" applyAlignment="1">
      <alignment horizontal="left" vertical="center"/>
    </xf>
    <xf numFmtId="0" fontId="0" fillId="0" borderId="2" xfId="0" applyBorder="1"/>
    <xf numFmtId="0" fontId="0" fillId="0" borderId="3" xfId="0" applyBorder="1"/>
    <xf numFmtId="0" fontId="0" fillId="0" borderId="2" xfId="0" applyBorder="1" applyAlignment="1">
      <alignment wrapText="1"/>
    </xf>
    <xf numFmtId="0" fontId="0" fillId="0" borderId="3" xfId="0" applyBorder="1" applyAlignment="1">
      <alignment wrapText="1"/>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C8959-67A6-42AE-8679-7874DAC1E323}">
  <dimension ref="B2:E9"/>
  <sheetViews>
    <sheetView tabSelected="1" workbookViewId="0">
      <selection activeCell="C2" sqref="C2:E2"/>
    </sheetView>
  </sheetViews>
  <sheetFormatPr defaultRowHeight="14.4" x14ac:dyDescent="0.3"/>
  <cols>
    <col min="1" max="1" width="3.109375" customWidth="1"/>
    <col min="2" max="2" width="28.6640625" bestFit="1" customWidth="1"/>
    <col min="3" max="3" width="57.6640625" customWidth="1"/>
    <col min="4" max="4" width="42.33203125" customWidth="1"/>
    <col min="5" max="5" width="44.6640625" customWidth="1"/>
    <col min="6" max="6" width="41.88671875" customWidth="1"/>
  </cols>
  <sheetData>
    <row r="2" spans="2:5" x14ac:dyDescent="0.3">
      <c r="B2" s="10" t="s">
        <v>6</v>
      </c>
      <c r="C2" s="17" t="s">
        <v>19</v>
      </c>
      <c r="D2" s="17"/>
      <c r="E2" s="17"/>
    </row>
    <row r="3" spans="2:5" x14ac:dyDescent="0.3">
      <c r="B3" s="10" t="s">
        <v>2</v>
      </c>
      <c r="C3" s="11" t="s">
        <v>18</v>
      </c>
      <c r="D3" s="12" t="str">
        <f>HYPERLINK("https://app.powerbi.com/Redirect?action=OpenReport&amp;appId=45a8971b-f918-45ad-b2c7-8beaf8570ac7","NHS App Dashboards Link")</f>
        <v>NHS App Dashboards Link</v>
      </c>
      <c r="E3" s="12" t="str">
        <f>HYPERLINK("https://www.ethnicity-facts-figures.service.gov.uk/uk-population-by-ethnicity/demographics/age-groups/latest/downloads/census-population-data-by-age-groups-national-and-regional.csv","2021 National Census - Population by Age Group")</f>
        <v>2021 National Census - Population by Age Group</v>
      </c>
    </row>
    <row r="4" spans="2:5" x14ac:dyDescent="0.3">
      <c r="B4" s="10" t="s">
        <v>3</v>
      </c>
      <c r="C4" s="11" t="s">
        <v>4</v>
      </c>
      <c r="D4" s="19"/>
      <c r="E4" s="20"/>
    </row>
    <row r="5" spans="2:5" x14ac:dyDescent="0.3">
      <c r="B5" s="10" t="s">
        <v>5</v>
      </c>
      <c r="C5" s="11" t="s">
        <v>7</v>
      </c>
      <c r="D5" s="19"/>
      <c r="E5" s="20"/>
    </row>
    <row r="6" spans="2:5" ht="60.75" customHeight="1" x14ac:dyDescent="0.3">
      <c r="B6" s="13" t="s">
        <v>10</v>
      </c>
      <c r="C6" s="18" t="s">
        <v>9</v>
      </c>
      <c r="D6" s="21" t="s">
        <v>13</v>
      </c>
      <c r="E6" s="22"/>
    </row>
    <row r="7" spans="2:5" ht="60" customHeight="1" x14ac:dyDescent="0.3">
      <c r="B7" s="13" t="s">
        <v>11</v>
      </c>
      <c r="C7" s="18"/>
      <c r="D7" s="21" t="s">
        <v>8</v>
      </c>
      <c r="E7" s="22"/>
    </row>
    <row r="8" spans="2:5" ht="45" customHeight="1" x14ac:dyDescent="0.3">
      <c r="B8" s="13" t="s">
        <v>14</v>
      </c>
      <c r="C8" s="18" t="s">
        <v>16</v>
      </c>
      <c r="D8" s="21" t="s">
        <v>20</v>
      </c>
      <c r="E8" s="22"/>
    </row>
    <row r="9" spans="2:5" ht="30" customHeight="1" x14ac:dyDescent="0.3">
      <c r="B9" s="13" t="s">
        <v>15</v>
      </c>
      <c r="C9" s="18"/>
      <c r="D9" s="21" t="s">
        <v>12</v>
      </c>
      <c r="E9" s="22"/>
    </row>
  </sheetData>
  <mergeCells count="9">
    <mergeCell ref="C2:E2"/>
    <mergeCell ref="C6:C7"/>
    <mergeCell ref="C8:C9"/>
    <mergeCell ref="D4:E4"/>
    <mergeCell ref="D5:E5"/>
    <mergeCell ref="D6:E6"/>
    <mergeCell ref="D7:E7"/>
    <mergeCell ref="D8:E8"/>
    <mergeCell ref="D9:E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5167C-EAC9-4915-A0E9-7C680D3CEDB7}">
  <dimension ref="A1:K67"/>
  <sheetViews>
    <sheetView workbookViewId="0"/>
  </sheetViews>
  <sheetFormatPr defaultRowHeight="14.4" x14ac:dyDescent="0.3"/>
  <cols>
    <col min="1" max="1" width="40.5546875" bestFit="1" customWidth="1"/>
    <col min="2" max="2" width="40.5546875" customWidth="1"/>
    <col min="3" max="3" width="53.44140625" bestFit="1" customWidth="1"/>
    <col min="4" max="4" width="19.6640625" bestFit="1" customWidth="1"/>
    <col min="5" max="5" width="18.5546875" bestFit="1" customWidth="1"/>
    <col min="6" max="6" width="20.6640625" bestFit="1" customWidth="1"/>
  </cols>
  <sheetData>
    <row r="1" spans="1:11" x14ac:dyDescent="0.3">
      <c r="A1" s="1" t="s">
        <v>0</v>
      </c>
      <c r="B1" s="1" t="s">
        <v>17</v>
      </c>
      <c r="C1" s="2" t="s">
        <v>9</v>
      </c>
      <c r="D1" s="3" t="s">
        <v>1</v>
      </c>
      <c r="E1" s="4" t="s">
        <v>16</v>
      </c>
      <c r="F1" s="3" t="s">
        <v>1</v>
      </c>
    </row>
    <row r="2" spans="1:11" x14ac:dyDescent="0.3">
      <c r="A2" s="5">
        <v>43466</v>
      </c>
      <c r="B2" s="9">
        <v>44715345</v>
      </c>
      <c r="C2">
        <v>1597</v>
      </c>
      <c r="D2" s="6">
        <v>3.5714808864831523E-5</v>
      </c>
      <c r="G2" s="16"/>
      <c r="H2" s="6"/>
      <c r="I2" s="14"/>
      <c r="J2" s="15"/>
      <c r="K2" s="15"/>
    </row>
    <row r="3" spans="1:11" x14ac:dyDescent="0.3">
      <c r="A3" s="5">
        <v>43497</v>
      </c>
      <c r="B3" s="9">
        <v>44715345</v>
      </c>
      <c r="C3">
        <v>2107</v>
      </c>
      <c r="D3" s="6">
        <v>4.7120289466624935E-5</v>
      </c>
      <c r="G3" s="16"/>
      <c r="H3" s="6"/>
      <c r="I3" s="14"/>
      <c r="J3" s="15"/>
      <c r="K3" s="15"/>
    </row>
    <row r="4" spans="1:11" x14ac:dyDescent="0.3">
      <c r="A4" s="5">
        <v>43525</v>
      </c>
      <c r="B4" s="9">
        <v>44715345</v>
      </c>
      <c r="C4">
        <v>4027</v>
      </c>
      <c r="D4" s="6">
        <v>9.0058569379258948E-5</v>
      </c>
      <c r="G4" s="16"/>
      <c r="H4" s="6"/>
      <c r="I4" s="14"/>
      <c r="J4" s="15"/>
      <c r="K4" s="15"/>
    </row>
    <row r="5" spans="1:11" x14ac:dyDescent="0.3">
      <c r="A5" s="5">
        <v>43556</v>
      </c>
      <c r="B5" s="9">
        <v>44715345</v>
      </c>
      <c r="C5">
        <v>9000</v>
      </c>
      <c r="D5" s="6">
        <v>2.0127318709047196E-4</v>
      </c>
      <c r="G5" s="16"/>
      <c r="H5" s="6"/>
      <c r="I5" s="14"/>
      <c r="J5" s="15"/>
      <c r="K5" s="15"/>
    </row>
    <row r="6" spans="1:11" x14ac:dyDescent="0.3">
      <c r="A6" s="5">
        <v>43586</v>
      </c>
      <c r="B6" s="9">
        <v>44715345</v>
      </c>
      <c r="C6">
        <v>18889</v>
      </c>
      <c r="D6" s="6">
        <v>4.2242769232799166E-4</v>
      </c>
      <c r="G6" s="16"/>
      <c r="H6" s="6"/>
      <c r="I6" s="14"/>
      <c r="J6" s="15"/>
      <c r="K6" s="15"/>
    </row>
    <row r="7" spans="1:11" x14ac:dyDescent="0.3">
      <c r="A7" s="5">
        <v>43617</v>
      </c>
      <c r="B7" s="9">
        <v>44715345</v>
      </c>
      <c r="C7">
        <v>29947</v>
      </c>
      <c r="D7" s="6">
        <v>6.6972534819981818E-4</v>
      </c>
      <c r="G7" s="16"/>
      <c r="H7" s="6"/>
      <c r="I7" s="14"/>
      <c r="J7" s="15"/>
      <c r="K7" s="15"/>
    </row>
    <row r="8" spans="1:11" x14ac:dyDescent="0.3">
      <c r="A8" s="5">
        <v>43647</v>
      </c>
      <c r="B8" s="9">
        <v>44715345</v>
      </c>
      <c r="C8">
        <v>45153</v>
      </c>
      <c r="D8" s="6">
        <v>1.0097875796328979E-3</v>
      </c>
      <c r="G8" s="16"/>
      <c r="H8" s="6"/>
      <c r="I8" s="14"/>
      <c r="J8" s="15"/>
      <c r="K8" s="15"/>
    </row>
    <row r="9" spans="1:11" x14ac:dyDescent="0.3">
      <c r="A9" s="5">
        <v>43678</v>
      </c>
      <c r="B9" s="9">
        <v>44715345</v>
      </c>
      <c r="C9">
        <v>66423</v>
      </c>
      <c r="D9" s="6">
        <v>1.4854632117900467E-3</v>
      </c>
      <c r="G9" s="16"/>
      <c r="H9" s="6"/>
      <c r="I9" s="14"/>
      <c r="J9" s="15"/>
      <c r="K9" s="15"/>
    </row>
    <row r="10" spans="1:11" x14ac:dyDescent="0.3">
      <c r="A10" s="5">
        <v>43709</v>
      </c>
      <c r="B10" s="9">
        <v>44715345</v>
      </c>
      <c r="C10">
        <v>89347</v>
      </c>
      <c r="D10" s="6">
        <v>1.9981283829969333E-3</v>
      </c>
      <c r="G10" s="16"/>
      <c r="H10" s="6"/>
      <c r="I10" s="14"/>
      <c r="J10" s="15"/>
      <c r="K10" s="15"/>
    </row>
    <row r="11" spans="1:11" x14ac:dyDescent="0.3">
      <c r="A11" s="5">
        <v>43739</v>
      </c>
      <c r="B11" s="9">
        <v>44715345</v>
      </c>
      <c r="C11">
        <v>120679</v>
      </c>
      <c r="D11" s="6">
        <v>2.6988274383212296E-3</v>
      </c>
      <c r="G11" s="16"/>
      <c r="H11" s="6"/>
      <c r="I11" s="14"/>
      <c r="J11" s="15"/>
      <c r="K11" s="15"/>
    </row>
    <row r="12" spans="1:11" x14ac:dyDescent="0.3">
      <c r="A12" s="5">
        <v>43770</v>
      </c>
      <c r="B12" s="9">
        <v>44715345</v>
      </c>
      <c r="C12">
        <v>154191</v>
      </c>
      <c r="D12" s="6">
        <v>3.4482793322963292E-3</v>
      </c>
      <c r="G12" s="16"/>
      <c r="H12" s="6"/>
      <c r="I12" s="14"/>
      <c r="J12" s="15"/>
      <c r="K12" s="15"/>
    </row>
    <row r="13" spans="1:11" x14ac:dyDescent="0.3">
      <c r="A13" s="5">
        <v>43800</v>
      </c>
      <c r="B13" s="9">
        <v>44715345</v>
      </c>
      <c r="C13">
        <v>185420</v>
      </c>
      <c r="D13" s="6">
        <v>4.1466749278128122E-3</v>
      </c>
      <c r="G13" s="16"/>
      <c r="H13" s="6"/>
      <c r="I13" s="14"/>
      <c r="J13" s="15"/>
      <c r="K13" s="15"/>
    </row>
    <row r="14" spans="1:11" x14ac:dyDescent="0.3">
      <c r="A14" s="5">
        <v>43831</v>
      </c>
      <c r="B14" s="9">
        <v>44715345</v>
      </c>
      <c r="C14">
        <v>236316</v>
      </c>
      <c r="D14" s="6">
        <v>5.2848971644968859E-3</v>
      </c>
      <c r="G14" s="16"/>
      <c r="H14" s="6"/>
      <c r="I14" s="14"/>
      <c r="J14" s="15"/>
      <c r="K14" s="15"/>
    </row>
    <row r="15" spans="1:11" x14ac:dyDescent="0.3">
      <c r="A15" s="5">
        <v>43862</v>
      </c>
      <c r="B15" s="9">
        <v>44715345</v>
      </c>
      <c r="C15">
        <v>289569</v>
      </c>
      <c r="D15" s="6">
        <v>6.4758306125112085E-3</v>
      </c>
      <c r="G15" s="16"/>
      <c r="H15" s="6"/>
      <c r="I15" s="14"/>
      <c r="J15" s="15"/>
      <c r="K15" s="15"/>
    </row>
    <row r="16" spans="1:11" x14ac:dyDescent="0.3">
      <c r="A16" s="5">
        <v>43891</v>
      </c>
      <c r="B16" s="9">
        <v>44715345</v>
      </c>
      <c r="C16">
        <v>402614</v>
      </c>
      <c r="D16" s="6">
        <v>9.0039336608048089E-3</v>
      </c>
      <c r="G16" s="16"/>
      <c r="H16" s="6"/>
      <c r="I16" s="14"/>
      <c r="J16" s="15"/>
      <c r="K16" s="15"/>
    </row>
    <row r="17" spans="1:11" x14ac:dyDescent="0.3">
      <c r="A17" s="5">
        <v>43922</v>
      </c>
      <c r="B17" s="9">
        <v>44715345</v>
      </c>
      <c r="C17">
        <v>550210</v>
      </c>
      <c r="D17" s="6">
        <v>1.2304724474338731E-2</v>
      </c>
      <c r="G17" s="16"/>
      <c r="H17" s="6"/>
      <c r="I17" s="14"/>
      <c r="J17" s="15"/>
      <c r="K17" s="15"/>
    </row>
    <row r="18" spans="1:11" x14ac:dyDescent="0.3">
      <c r="A18" s="5">
        <v>43952</v>
      </c>
      <c r="B18" s="9">
        <v>44715345</v>
      </c>
      <c r="C18">
        <v>704042</v>
      </c>
      <c r="D18" s="6">
        <v>1.5744975242838896E-2</v>
      </c>
      <c r="G18" s="16"/>
      <c r="H18" s="6"/>
      <c r="I18" s="14"/>
      <c r="J18" s="15"/>
      <c r="K18" s="15"/>
    </row>
    <row r="19" spans="1:11" x14ac:dyDescent="0.3">
      <c r="A19" s="5">
        <v>43983</v>
      </c>
      <c r="B19" s="9">
        <v>44715345</v>
      </c>
      <c r="C19">
        <v>847355</v>
      </c>
      <c r="D19" s="6">
        <v>1.8949982383005208E-2</v>
      </c>
      <c r="G19" s="16"/>
      <c r="H19" s="6"/>
      <c r="I19" s="14"/>
      <c r="J19" s="15"/>
      <c r="K19" s="15"/>
    </row>
    <row r="20" spans="1:11" x14ac:dyDescent="0.3">
      <c r="A20" s="5">
        <v>44013</v>
      </c>
      <c r="B20" s="9">
        <v>44715345</v>
      </c>
      <c r="C20">
        <v>975321</v>
      </c>
      <c r="D20" s="6">
        <v>2.1811774011807356E-2</v>
      </c>
      <c r="G20" s="16"/>
      <c r="H20" s="6"/>
      <c r="I20" s="14"/>
      <c r="J20" s="15"/>
      <c r="K20" s="15"/>
    </row>
    <row r="21" spans="1:11" x14ac:dyDescent="0.3">
      <c r="A21" s="5">
        <v>44044</v>
      </c>
      <c r="B21" s="9">
        <v>44715345</v>
      </c>
      <c r="C21">
        <v>1113222</v>
      </c>
      <c r="D21" s="6">
        <v>2.4895748875469931E-2</v>
      </c>
      <c r="G21" s="16"/>
      <c r="H21" s="6"/>
      <c r="I21" s="14"/>
      <c r="J21" s="15"/>
      <c r="K21" s="15"/>
    </row>
    <row r="22" spans="1:11" x14ac:dyDescent="0.3">
      <c r="A22" s="5">
        <v>44075</v>
      </c>
      <c r="B22" s="9">
        <v>44715345</v>
      </c>
      <c r="C22">
        <v>1477587</v>
      </c>
      <c r="D22" s="6">
        <v>3.304429385482769E-2</v>
      </c>
      <c r="G22" s="16"/>
      <c r="H22" s="6"/>
      <c r="I22" s="14"/>
      <c r="J22" s="15"/>
      <c r="K22" s="15"/>
    </row>
    <row r="23" spans="1:11" x14ac:dyDescent="0.3">
      <c r="A23" s="5">
        <v>44105</v>
      </c>
      <c r="B23" s="9">
        <v>44715345</v>
      </c>
      <c r="C23">
        <v>1690196</v>
      </c>
      <c r="D23" s="6">
        <v>3.7799015080840818E-2</v>
      </c>
      <c r="G23" s="16"/>
      <c r="H23" s="6"/>
      <c r="I23" s="14"/>
      <c r="J23" s="15"/>
      <c r="K23" s="15"/>
    </row>
    <row r="24" spans="1:11" x14ac:dyDescent="0.3">
      <c r="A24" s="5">
        <v>44136</v>
      </c>
      <c r="B24" s="9">
        <v>44715345</v>
      </c>
      <c r="C24">
        <v>1857345</v>
      </c>
      <c r="D24" s="6">
        <v>4.1537083075172516E-2</v>
      </c>
      <c r="G24" s="16"/>
      <c r="H24" s="6"/>
      <c r="I24" s="14"/>
      <c r="J24" s="15"/>
      <c r="K24" s="15"/>
    </row>
    <row r="25" spans="1:11" x14ac:dyDescent="0.3">
      <c r="A25" s="5">
        <v>44166</v>
      </c>
      <c r="B25" s="9">
        <v>44715345</v>
      </c>
      <c r="C25">
        <v>2015429</v>
      </c>
      <c r="D25" s="6">
        <v>4.5072424242729205E-2</v>
      </c>
      <c r="G25" s="16"/>
      <c r="H25" s="6"/>
      <c r="I25" s="14"/>
      <c r="J25" s="15"/>
      <c r="K25" s="15"/>
    </row>
    <row r="26" spans="1:11" x14ac:dyDescent="0.3">
      <c r="A26" s="5">
        <v>44197</v>
      </c>
      <c r="B26" s="9">
        <v>44715345</v>
      </c>
      <c r="C26">
        <v>2262894</v>
      </c>
      <c r="D26" s="6">
        <v>5.0606654158656277E-2</v>
      </c>
      <c r="E26" s="7">
        <v>889166</v>
      </c>
      <c r="F26" s="8">
        <v>1.9885030519165178E-2</v>
      </c>
      <c r="G26" s="16"/>
      <c r="H26" s="6"/>
      <c r="I26" s="14"/>
      <c r="J26" s="15"/>
      <c r="K26" s="15"/>
    </row>
    <row r="27" spans="1:11" x14ac:dyDescent="0.3">
      <c r="A27" s="5">
        <v>44228</v>
      </c>
      <c r="B27" s="9">
        <v>44715345</v>
      </c>
      <c r="C27">
        <v>2513840</v>
      </c>
      <c r="D27" s="6">
        <v>5.6218732070612447E-2</v>
      </c>
      <c r="E27" s="7">
        <v>941506</v>
      </c>
      <c r="F27" s="8">
        <v>2.1055545920533544E-2</v>
      </c>
      <c r="G27" s="16"/>
      <c r="H27" s="6"/>
      <c r="I27" s="14"/>
      <c r="J27" s="15"/>
      <c r="K27" s="15"/>
    </row>
    <row r="28" spans="1:11" x14ac:dyDescent="0.3">
      <c r="A28" s="5">
        <v>44256</v>
      </c>
      <c r="B28" s="9">
        <v>44715345</v>
      </c>
      <c r="C28">
        <v>2856569</v>
      </c>
      <c r="D28" s="6">
        <v>6.388341630820471E-2</v>
      </c>
      <c r="E28" s="7">
        <v>1192847</v>
      </c>
      <c r="F28" s="8">
        <v>2.6676457489034244E-2</v>
      </c>
      <c r="G28" s="16"/>
      <c r="H28" s="6"/>
      <c r="I28" s="14"/>
      <c r="J28" s="15"/>
      <c r="K28" s="15"/>
    </row>
    <row r="29" spans="1:11" x14ac:dyDescent="0.3">
      <c r="A29" s="5">
        <v>44287</v>
      </c>
      <c r="B29" s="9">
        <v>44715345</v>
      </c>
      <c r="C29">
        <v>3380257</v>
      </c>
      <c r="D29" s="6">
        <v>7.559501106387527E-2</v>
      </c>
      <c r="E29" s="7">
        <v>1521361</v>
      </c>
      <c r="F29" s="8">
        <v>3.4023241909460836E-2</v>
      </c>
      <c r="G29" s="16"/>
      <c r="H29" s="6"/>
      <c r="I29" s="14"/>
      <c r="J29" s="15"/>
      <c r="K29" s="15"/>
    </row>
    <row r="30" spans="1:11" x14ac:dyDescent="0.3">
      <c r="A30" s="5">
        <v>44317</v>
      </c>
      <c r="B30" s="9">
        <v>44715345</v>
      </c>
      <c r="C30">
        <v>5857679</v>
      </c>
      <c r="D30" s="6">
        <v>0.13099930236476987</v>
      </c>
      <c r="E30" s="7">
        <v>4067536</v>
      </c>
      <c r="F30" s="8">
        <v>9.0965103813914441E-2</v>
      </c>
      <c r="G30" s="16"/>
      <c r="H30" s="6"/>
      <c r="I30" s="14"/>
      <c r="J30" s="15"/>
      <c r="K30" s="15"/>
    </row>
    <row r="31" spans="1:11" x14ac:dyDescent="0.3">
      <c r="A31" s="5">
        <v>44348</v>
      </c>
      <c r="B31" s="9">
        <v>44715345</v>
      </c>
      <c r="C31">
        <v>8468263</v>
      </c>
      <c r="D31" s="6">
        <v>0.18938158701448016</v>
      </c>
      <c r="E31" s="7">
        <v>5799235</v>
      </c>
      <c r="F31" s="8">
        <v>0.12969227901517924</v>
      </c>
      <c r="G31" s="16"/>
      <c r="H31" s="6"/>
      <c r="I31" s="14"/>
      <c r="J31" s="15"/>
      <c r="K31" s="15"/>
    </row>
    <row r="32" spans="1:11" x14ac:dyDescent="0.3">
      <c r="A32" s="5">
        <v>44378</v>
      </c>
      <c r="B32" s="9">
        <v>44715345</v>
      </c>
      <c r="C32">
        <v>12157118</v>
      </c>
      <c r="D32" s="6">
        <v>0.27187798729943824</v>
      </c>
      <c r="E32" s="7">
        <v>8827664</v>
      </c>
      <c r="F32" s="8">
        <v>0.19741911864931377</v>
      </c>
      <c r="G32" s="16"/>
      <c r="H32" s="6"/>
      <c r="I32" s="14"/>
      <c r="J32" s="15"/>
      <c r="K32" s="15"/>
    </row>
    <row r="33" spans="1:11" x14ac:dyDescent="0.3">
      <c r="A33" s="5">
        <v>44409</v>
      </c>
      <c r="B33" s="9">
        <v>44715345</v>
      </c>
      <c r="C33">
        <v>15023748</v>
      </c>
      <c r="D33" s="6">
        <v>0.33598640466712265</v>
      </c>
      <c r="E33" s="7">
        <v>9200064</v>
      </c>
      <c r="F33" s="8">
        <v>0.20574735585736842</v>
      </c>
      <c r="G33" s="16"/>
      <c r="H33" s="6"/>
      <c r="I33" s="14"/>
      <c r="J33" s="15"/>
      <c r="K33" s="15"/>
    </row>
    <row r="34" spans="1:11" x14ac:dyDescent="0.3">
      <c r="A34" s="5">
        <v>44440</v>
      </c>
      <c r="B34" s="9">
        <v>44715345</v>
      </c>
      <c r="C34">
        <v>17317732</v>
      </c>
      <c r="D34" s="6">
        <v>0.38728834586873923</v>
      </c>
      <c r="E34" s="7">
        <v>9865309</v>
      </c>
      <c r="F34" s="8">
        <v>0.22062468711803521</v>
      </c>
      <c r="G34" s="16"/>
      <c r="H34" s="6"/>
      <c r="I34" s="14"/>
      <c r="J34" s="15"/>
      <c r="K34" s="15"/>
    </row>
    <row r="35" spans="1:11" x14ac:dyDescent="0.3">
      <c r="A35" s="5">
        <v>44470</v>
      </c>
      <c r="B35" s="9">
        <v>44715345</v>
      </c>
      <c r="C35">
        <v>19127824</v>
      </c>
      <c r="D35" s="6">
        <v>0.42776867762062443</v>
      </c>
      <c r="E35" s="7">
        <v>10312420</v>
      </c>
      <c r="F35" s="8">
        <v>0.23062373777950276</v>
      </c>
      <c r="G35" s="16"/>
      <c r="H35" s="6"/>
      <c r="I35" s="14"/>
      <c r="J35" s="15"/>
      <c r="K35" s="15"/>
    </row>
    <row r="36" spans="1:11" x14ac:dyDescent="0.3">
      <c r="A36" s="5">
        <v>44501</v>
      </c>
      <c r="B36" s="9">
        <v>44715345</v>
      </c>
      <c r="C36">
        <v>20885348</v>
      </c>
      <c r="D36" s="6">
        <v>0.46707339505040157</v>
      </c>
      <c r="E36" s="7">
        <v>11793927</v>
      </c>
      <c r="F36" s="8">
        <v>0.2637556972891521</v>
      </c>
      <c r="G36" s="16"/>
      <c r="H36" s="6"/>
      <c r="I36" s="14"/>
      <c r="J36" s="15"/>
      <c r="K36" s="15"/>
    </row>
    <row r="37" spans="1:11" x14ac:dyDescent="0.3">
      <c r="A37" s="5">
        <v>44531</v>
      </c>
      <c r="B37" s="9">
        <v>44715345</v>
      </c>
      <c r="C37">
        <v>24082330</v>
      </c>
      <c r="D37" s="6">
        <v>0.53856970129605397</v>
      </c>
      <c r="E37" s="7">
        <v>16610432</v>
      </c>
      <c r="F37" s="8">
        <v>0.3714705097321736</v>
      </c>
      <c r="G37" s="16"/>
      <c r="H37" s="6"/>
      <c r="I37" s="14"/>
      <c r="J37" s="15"/>
      <c r="K37" s="15"/>
    </row>
    <row r="38" spans="1:11" x14ac:dyDescent="0.3">
      <c r="A38" s="5">
        <v>44562</v>
      </c>
      <c r="B38" s="9">
        <v>44715345</v>
      </c>
      <c r="C38">
        <v>25484819</v>
      </c>
      <c r="D38" s="6">
        <v>0.56993452695042379</v>
      </c>
      <c r="E38" s="7">
        <v>13187918</v>
      </c>
      <c r="F38" s="8">
        <v>0.29493047632753366</v>
      </c>
      <c r="G38" s="16"/>
      <c r="H38" s="6"/>
      <c r="I38" s="14"/>
      <c r="J38" s="15"/>
      <c r="K38" s="15"/>
    </row>
    <row r="39" spans="1:11" x14ac:dyDescent="0.3">
      <c r="A39" s="5">
        <v>44593</v>
      </c>
      <c r="B39" s="9">
        <v>44715345</v>
      </c>
      <c r="C39">
        <v>26330424</v>
      </c>
      <c r="D39" s="6">
        <v>0.58884537288038363</v>
      </c>
      <c r="E39" s="7">
        <v>10332559</v>
      </c>
      <c r="F39" s="8">
        <v>0.23107412008114889</v>
      </c>
      <c r="G39" s="16"/>
      <c r="H39" s="6"/>
      <c r="I39" s="14"/>
      <c r="J39" s="15"/>
      <c r="K39" s="15"/>
    </row>
    <row r="40" spans="1:11" x14ac:dyDescent="0.3">
      <c r="A40" s="5">
        <v>44621</v>
      </c>
      <c r="B40" s="9">
        <v>44715345</v>
      </c>
      <c r="C40">
        <v>27121703</v>
      </c>
      <c r="D40" s="6">
        <v>0.6065412891256905</v>
      </c>
      <c r="E40" s="7">
        <v>9877323</v>
      </c>
      <c r="F40" s="8">
        <v>0.22089336445911353</v>
      </c>
      <c r="G40" s="16"/>
      <c r="H40" s="6"/>
      <c r="I40" s="14"/>
      <c r="J40" s="15"/>
      <c r="K40" s="15"/>
    </row>
    <row r="41" spans="1:11" x14ac:dyDescent="0.3">
      <c r="A41" s="5">
        <v>44652</v>
      </c>
      <c r="B41" s="9">
        <v>44715345</v>
      </c>
      <c r="C41">
        <v>27895059</v>
      </c>
      <c r="D41" s="6">
        <v>0.62383638100075045</v>
      </c>
      <c r="E41" s="7">
        <v>9548551</v>
      </c>
      <c r="F41" s="8">
        <v>0.21354081020732368</v>
      </c>
      <c r="G41" s="16"/>
      <c r="H41" s="6"/>
      <c r="I41" s="14"/>
      <c r="J41" s="15"/>
      <c r="K41" s="15"/>
    </row>
    <row r="42" spans="1:11" x14ac:dyDescent="0.3">
      <c r="A42" s="5">
        <v>44682</v>
      </c>
      <c r="B42" s="9">
        <v>44715345</v>
      </c>
      <c r="C42">
        <v>28667170</v>
      </c>
      <c r="D42" s="6">
        <v>0.64110363008492943</v>
      </c>
      <c r="E42" s="7">
        <v>9594960</v>
      </c>
      <c r="F42" s="8">
        <v>0.21457868657839943</v>
      </c>
      <c r="G42" s="16"/>
      <c r="H42" s="6"/>
      <c r="I42" s="14"/>
      <c r="J42" s="15"/>
      <c r="K42" s="15"/>
    </row>
    <row r="43" spans="1:11" x14ac:dyDescent="0.3">
      <c r="A43" s="5">
        <v>44713</v>
      </c>
      <c r="B43" s="9">
        <v>44715345</v>
      </c>
      <c r="C43">
        <v>29268578</v>
      </c>
      <c r="D43" s="6">
        <v>0.65455333062956356</v>
      </c>
      <c r="E43" s="7">
        <v>8739815</v>
      </c>
      <c r="F43" s="8">
        <v>0.19545449107012369</v>
      </c>
      <c r="G43" s="16"/>
      <c r="H43" s="6"/>
      <c r="I43" s="14"/>
      <c r="J43" s="15"/>
      <c r="K43" s="15"/>
    </row>
    <row r="44" spans="1:11" x14ac:dyDescent="0.3">
      <c r="A44" s="5">
        <v>44743</v>
      </c>
      <c r="B44" s="9">
        <v>44715345</v>
      </c>
      <c r="C44">
        <v>29924552</v>
      </c>
      <c r="D44" s="6">
        <v>0.66922332814383967</v>
      </c>
      <c r="E44" s="7">
        <v>8411086</v>
      </c>
      <c r="F44" s="8">
        <v>0.18810289845689437</v>
      </c>
      <c r="G44" s="16"/>
      <c r="H44" s="6"/>
      <c r="I44" s="14"/>
      <c r="J44" s="15"/>
      <c r="K44" s="15"/>
    </row>
    <row r="45" spans="1:11" x14ac:dyDescent="0.3">
      <c r="A45" s="5">
        <v>44774</v>
      </c>
      <c r="B45" s="9">
        <v>44715345</v>
      </c>
      <c r="C45">
        <v>30380806</v>
      </c>
      <c r="D45" s="6">
        <v>0.67942684999970371</v>
      </c>
      <c r="E45" s="7">
        <v>7430167</v>
      </c>
      <c r="F45" s="8">
        <v>0.16616593252271675</v>
      </c>
      <c r="G45" s="16"/>
      <c r="H45" s="6"/>
      <c r="I45" s="14"/>
      <c r="J45" s="15"/>
      <c r="K45" s="15"/>
    </row>
    <row r="46" spans="1:11" x14ac:dyDescent="0.3">
      <c r="A46" s="5">
        <v>44805</v>
      </c>
      <c r="B46" s="9">
        <v>44715345</v>
      </c>
      <c r="C46">
        <v>30733470</v>
      </c>
      <c r="D46" s="6">
        <v>0.68731371747215642</v>
      </c>
      <c r="E46" s="7">
        <v>7536110</v>
      </c>
      <c r="F46" s="8">
        <v>0.16853520866270852</v>
      </c>
      <c r="G46" s="16"/>
      <c r="H46" s="6"/>
      <c r="I46" s="14"/>
      <c r="J46" s="15"/>
      <c r="K46" s="15"/>
    </row>
    <row r="47" spans="1:11" x14ac:dyDescent="0.3">
      <c r="A47" s="5">
        <v>44835</v>
      </c>
      <c r="B47" s="9">
        <v>44715345</v>
      </c>
      <c r="C47">
        <v>31072431</v>
      </c>
      <c r="D47" s="6">
        <v>0.6948941353354201</v>
      </c>
      <c r="E47" s="7">
        <v>7795626</v>
      </c>
      <c r="F47" s="8">
        <v>0.17433894337614972</v>
      </c>
      <c r="G47" s="16"/>
      <c r="H47" s="6"/>
      <c r="I47" s="14"/>
      <c r="J47" s="15"/>
      <c r="K47" s="15"/>
    </row>
    <row r="48" spans="1:11" x14ac:dyDescent="0.3">
      <c r="A48" s="5">
        <v>44866</v>
      </c>
      <c r="B48" s="9">
        <v>44715345</v>
      </c>
      <c r="C48">
        <v>31304065</v>
      </c>
      <c r="D48" s="6">
        <v>0.70007432571525507</v>
      </c>
      <c r="E48" s="7">
        <v>6349130</v>
      </c>
      <c r="F48" s="8">
        <v>0.14198995892796981</v>
      </c>
      <c r="G48" s="16"/>
      <c r="H48" s="6"/>
      <c r="I48" s="14"/>
      <c r="J48" s="15"/>
      <c r="K48" s="15"/>
    </row>
    <row r="49" spans="1:11" x14ac:dyDescent="0.3">
      <c r="A49" s="5">
        <v>44896</v>
      </c>
      <c r="B49" s="9">
        <v>44715345</v>
      </c>
      <c r="C49">
        <v>31500572</v>
      </c>
      <c r="D49" s="6">
        <v>0.7044689468458758</v>
      </c>
      <c r="E49" s="7">
        <v>5701081</v>
      </c>
      <c r="F49" s="8">
        <v>0.12749719363677056</v>
      </c>
      <c r="G49" s="16"/>
      <c r="H49" s="6"/>
      <c r="I49" s="14"/>
      <c r="J49" s="15"/>
      <c r="K49" s="15"/>
    </row>
    <row r="50" spans="1:11" x14ac:dyDescent="0.3">
      <c r="A50" s="5">
        <v>44927</v>
      </c>
      <c r="B50" s="9">
        <v>44715345</v>
      </c>
      <c r="C50">
        <v>31733044</v>
      </c>
      <c r="D50" s="6">
        <v>0.70966787799579767</v>
      </c>
      <c r="E50" s="7">
        <v>6090851</v>
      </c>
      <c r="F50" s="8">
        <v>0.13621388809590981</v>
      </c>
      <c r="G50" s="16"/>
      <c r="H50" s="6"/>
      <c r="I50" s="14"/>
      <c r="J50" s="15"/>
      <c r="K50" s="15"/>
    </row>
    <row r="51" spans="1:11" x14ac:dyDescent="0.3">
      <c r="A51" s="5">
        <v>44958</v>
      </c>
      <c r="B51" s="9">
        <v>44715345</v>
      </c>
      <c r="C51">
        <v>31903372</v>
      </c>
      <c r="D51" s="6">
        <v>0.7134770401525472</v>
      </c>
      <c r="E51" s="7">
        <v>5683030</v>
      </c>
      <c r="F51" s="8">
        <v>0.12709350671452943</v>
      </c>
      <c r="G51" s="16"/>
      <c r="H51" s="6"/>
      <c r="I51" s="14"/>
      <c r="J51" s="15"/>
      <c r="K51" s="15"/>
    </row>
    <row r="52" spans="1:11" x14ac:dyDescent="0.3">
      <c r="A52" s="5">
        <v>44986</v>
      </c>
      <c r="B52" s="9">
        <v>44715345</v>
      </c>
      <c r="C52">
        <v>32086106</v>
      </c>
      <c r="D52" s="6">
        <v>0.71756364621585722</v>
      </c>
      <c r="E52" s="7">
        <v>6136135</v>
      </c>
      <c r="F52" s="8">
        <v>0.13722660531859923</v>
      </c>
      <c r="G52" s="16"/>
      <c r="H52" s="6"/>
      <c r="I52" s="14"/>
      <c r="J52" s="15"/>
      <c r="K52" s="15"/>
    </row>
    <row r="53" spans="1:11" x14ac:dyDescent="0.3">
      <c r="A53" s="5">
        <v>45017</v>
      </c>
      <c r="B53" s="9">
        <v>44715345</v>
      </c>
      <c r="C53">
        <v>32251051</v>
      </c>
      <c r="D53" s="6">
        <v>0.72125242464303918</v>
      </c>
      <c r="E53" s="7">
        <v>6137161</v>
      </c>
      <c r="F53" s="8">
        <v>0.13724955046192755</v>
      </c>
      <c r="G53" s="16"/>
      <c r="H53" s="6"/>
      <c r="I53" s="14"/>
      <c r="J53" s="15"/>
      <c r="K53" s="15"/>
    </row>
    <row r="54" spans="1:11" x14ac:dyDescent="0.3">
      <c r="A54" s="5">
        <v>45047</v>
      </c>
      <c r="B54" s="9">
        <v>44715345</v>
      </c>
      <c r="C54">
        <v>32416702</v>
      </c>
      <c r="D54" s="6">
        <v>0.7249569918335641</v>
      </c>
      <c r="E54" s="7">
        <v>6136593</v>
      </c>
      <c r="F54" s="8">
        <v>0.13723684788745341</v>
      </c>
      <c r="G54" s="16"/>
      <c r="H54" s="6"/>
      <c r="I54" s="14"/>
      <c r="J54" s="15"/>
      <c r="K54" s="15"/>
    </row>
    <row r="55" spans="1:11" x14ac:dyDescent="0.3">
      <c r="A55" s="5">
        <v>45078</v>
      </c>
      <c r="B55" s="9">
        <v>44715345</v>
      </c>
      <c r="C55">
        <v>32573972</v>
      </c>
      <c r="D55" s="6">
        <v>0.72847412895953279</v>
      </c>
      <c r="E55" s="7">
        <v>5768438</v>
      </c>
      <c r="F55" s="8">
        <v>0.12900354453264309</v>
      </c>
      <c r="G55" s="16"/>
      <c r="H55" s="6"/>
      <c r="I55" s="14"/>
      <c r="J55" s="15"/>
      <c r="K55" s="15"/>
    </row>
    <row r="56" spans="1:11" x14ac:dyDescent="0.3">
      <c r="A56" s="5">
        <v>45108</v>
      </c>
      <c r="B56" s="9">
        <v>44715345</v>
      </c>
      <c r="C56">
        <v>32733266</v>
      </c>
      <c r="D56" s="6">
        <v>0.73203653018890946</v>
      </c>
      <c r="E56" s="7">
        <v>5806493</v>
      </c>
      <c r="F56" s="8">
        <v>0.12985459465872398</v>
      </c>
      <c r="G56" s="16"/>
      <c r="H56" s="6"/>
      <c r="I56" s="14"/>
      <c r="J56" s="15"/>
      <c r="K56" s="15"/>
    </row>
    <row r="57" spans="1:11" x14ac:dyDescent="0.3">
      <c r="A57" s="5">
        <v>45139</v>
      </c>
      <c r="B57" s="9">
        <v>44715345</v>
      </c>
      <c r="C57">
        <v>32886093</v>
      </c>
      <c r="D57" s="6">
        <v>0.7354543054515178</v>
      </c>
      <c r="E57" s="7">
        <v>6012745</v>
      </c>
      <c r="F57" s="8">
        <v>0.13446714992358888</v>
      </c>
      <c r="G57" s="16"/>
      <c r="H57" s="6"/>
      <c r="I57" s="14"/>
      <c r="J57" s="15"/>
      <c r="K57" s="15"/>
    </row>
    <row r="58" spans="1:11" x14ac:dyDescent="0.3">
      <c r="A58" s="5">
        <v>45170</v>
      </c>
      <c r="B58" s="9">
        <v>44715345</v>
      </c>
      <c r="C58">
        <v>33065402</v>
      </c>
      <c r="D58" s="6">
        <v>0.73946431588529615</v>
      </c>
      <c r="E58" s="7">
        <v>6937178</v>
      </c>
      <c r="F58" s="8">
        <v>0.1551408806082118</v>
      </c>
      <c r="G58" s="16"/>
      <c r="H58" s="6"/>
      <c r="I58" s="14"/>
      <c r="J58" s="15"/>
      <c r="K58" s="15"/>
    </row>
    <row r="59" spans="1:11" x14ac:dyDescent="0.3">
      <c r="A59" s="5">
        <v>45200</v>
      </c>
      <c r="B59" s="9">
        <v>44715345</v>
      </c>
      <c r="C59">
        <v>33277136</v>
      </c>
      <c r="D59" s="6">
        <v>0.74419946888478661</v>
      </c>
      <c r="E59" s="7">
        <v>7843134</v>
      </c>
      <c r="F59" s="8">
        <v>0.17540139743973798</v>
      </c>
      <c r="G59" s="16"/>
      <c r="H59" s="6"/>
      <c r="I59" s="14"/>
      <c r="J59" s="15"/>
      <c r="K59" s="15"/>
    </row>
    <row r="60" spans="1:11" x14ac:dyDescent="0.3">
      <c r="A60" s="5">
        <v>45231</v>
      </c>
      <c r="B60" s="9">
        <v>44715345</v>
      </c>
      <c r="C60">
        <v>33469584</v>
      </c>
      <c r="D60" s="6">
        <v>0.74850331580802965</v>
      </c>
      <c r="E60" s="7">
        <v>7289280</v>
      </c>
      <c r="F60" s="8">
        <v>0.16301517968831505</v>
      </c>
      <c r="G60" s="16"/>
      <c r="H60" s="6"/>
      <c r="I60" s="14"/>
      <c r="J60" s="15"/>
      <c r="K60" s="15"/>
    </row>
    <row r="61" spans="1:11" x14ac:dyDescent="0.3">
      <c r="A61" s="5">
        <v>45261</v>
      </c>
      <c r="B61" s="9">
        <v>44715345</v>
      </c>
      <c r="C61">
        <v>33634655</v>
      </c>
      <c r="D61" s="6">
        <v>0.75219491205983091</v>
      </c>
      <c r="E61" s="7">
        <v>6758646</v>
      </c>
      <c r="F61" s="8">
        <v>0.15114824675958555</v>
      </c>
      <c r="G61" s="16"/>
      <c r="H61" s="6"/>
      <c r="I61" s="14"/>
      <c r="J61" s="15"/>
      <c r="K61" s="15"/>
    </row>
    <row r="62" spans="1:11" x14ac:dyDescent="0.3">
      <c r="A62" s="5">
        <v>45292</v>
      </c>
      <c r="B62" s="9">
        <v>44715345</v>
      </c>
      <c r="C62">
        <v>33862308</v>
      </c>
      <c r="D62" s="6">
        <v>0.75728607259990954</v>
      </c>
      <c r="E62" s="7">
        <v>7601694</v>
      </c>
      <c r="F62" s="8">
        <v>0.17000190874072424</v>
      </c>
      <c r="G62" s="16"/>
      <c r="H62" s="6"/>
      <c r="I62" s="14"/>
      <c r="J62" s="15"/>
      <c r="K62" s="15"/>
    </row>
    <row r="63" spans="1:11" x14ac:dyDescent="0.3">
      <c r="A63" s="5">
        <v>45323</v>
      </c>
      <c r="B63" s="9">
        <v>44715345</v>
      </c>
      <c r="C63">
        <v>34100494</v>
      </c>
      <c r="D63" s="6">
        <v>0.76261278985994629</v>
      </c>
      <c r="E63" s="7">
        <v>7641540</v>
      </c>
      <c r="F63" s="8">
        <v>0.17089301223103612</v>
      </c>
      <c r="G63" s="16"/>
      <c r="H63" s="6"/>
      <c r="I63" s="14"/>
      <c r="J63" s="15"/>
      <c r="K63" s="15"/>
    </row>
    <row r="64" spans="1:11" x14ac:dyDescent="0.3">
      <c r="A64" s="5">
        <v>45352</v>
      </c>
      <c r="B64" s="9">
        <v>44715345</v>
      </c>
      <c r="C64">
        <v>34340165</v>
      </c>
      <c r="D64" s="6">
        <v>0.76797271719585303</v>
      </c>
      <c r="E64" s="7">
        <v>8026171</v>
      </c>
      <c r="F64" s="8">
        <v>0.17949477970034672</v>
      </c>
      <c r="G64" s="16"/>
      <c r="H64" s="6"/>
      <c r="I64" s="14"/>
      <c r="J64" s="15"/>
      <c r="K64" s="15"/>
    </row>
    <row r="65" spans="1:11" x14ac:dyDescent="0.3">
      <c r="A65" s="5">
        <v>45383</v>
      </c>
      <c r="B65" s="9">
        <v>44715345</v>
      </c>
      <c r="C65">
        <v>34583935</v>
      </c>
      <c r="D65" s="6">
        <v>0.77342431328663575</v>
      </c>
      <c r="E65" s="7">
        <v>8414883</v>
      </c>
      <c r="F65" s="8">
        <v>0.1881878133781591</v>
      </c>
      <c r="G65" s="16"/>
      <c r="H65" s="6"/>
      <c r="I65" s="14"/>
      <c r="J65" s="15"/>
      <c r="K65" s="15"/>
    </row>
    <row r="66" spans="1:11" x14ac:dyDescent="0.3">
      <c r="A66" s="5">
        <v>45413</v>
      </c>
      <c r="B66" s="9">
        <v>44715345</v>
      </c>
      <c r="C66">
        <v>34820171</v>
      </c>
      <c r="D66" s="6">
        <v>0.77870742135613624</v>
      </c>
      <c r="E66" s="7">
        <v>8520114</v>
      </c>
      <c r="F66" s="8">
        <v>0.19054116657268327</v>
      </c>
      <c r="G66" s="16"/>
      <c r="H66" s="6"/>
      <c r="I66" s="14"/>
      <c r="J66" s="15"/>
      <c r="K66" s="15"/>
    </row>
    <row r="67" spans="1:11" x14ac:dyDescent="0.3">
      <c r="A67" s="5">
        <v>45444</v>
      </c>
      <c r="B67" s="9">
        <v>44715345</v>
      </c>
      <c r="C67">
        <v>35034672</v>
      </c>
      <c r="D67" s="6">
        <v>0.78350445467881324</v>
      </c>
      <c r="E67" s="7">
        <v>8416926</v>
      </c>
      <c r="F67" s="8">
        <v>0.18823350239162864</v>
      </c>
      <c r="G67" s="16"/>
      <c r="H67" s="6"/>
      <c r="I67" s="14"/>
      <c r="J67" s="15"/>
      <c r="K67" s="1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vt:lpstr>
      <vt:lpstr>NHS App Registrations and Usage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OWENS, Alex (NHS ARDEN AND GREATER EAST MIDLANDS COMMISSIONING SUPPORT UNIT)</dc:creator>
  <cp:lastModifiedBy>HERBERT, Laura (NHS ENGLAND - X26)</cp:lastModifiedBy>
  <dcterms:created xsi:type="dcterms:W3CDTF">2024-09-09T08:16:09Z</dcterms:created>
  <dcterms:modified xsi:type="dcterms:W3CDTF">2024-09-12T07:34:51Z</dcterms:modified>
</cp:coreProperties>
</file>